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a4-my.sharepoint.com/personal/ylopez_sena_edu_co/Documents/A-VIGENCIA 2026/EJECUCION/Transparecia/"/>
    </mc:Choice>
  </mc:AlternateContent>
  <xr:revisionPtr revIDLastSave="0" documentId="8_{06EBC25B-23BB-4AEC-B261-079493202E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 PTAL U EJ A 31ENERO2025_C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S3" i="1"/>
  <c r="T3" i="1"/>
  <c r="U3" i="1"/>
  <c r="V3" i="1"/>
  <c r="W3" i="1"/>
  <c r="X3" i="1"/>
  <c r="Y3" i="1"/>
  <c r="Z3" i="1"/>
  <c r="AA3" i="1"/>
  <c r="Q3" i="1"/>
</calcChain>
</file>

<file path=xl/sharedStrings.xml><?xml version="1.0" encoding="utf-8"?>
<sst xmlns="http://schemas.openxmlformats.org/spreadsheetml/2006/main" count="566" uniqueCount="123">
  <si>
    <t>Año Fiscal:</t>
  </si>
  <si>
    <t/>
  </si>
  <si>
    <t>Vigencia:</t>
  </si>
  <si>
    <t>Actual</t>
  </si>
  <si>
    <t>Periodo:</t>
  </si>
  <si>
    <t>Enero-Enero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</si>
  <si>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</si>
  <si>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</si>
  <si>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</si>
  <si>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</si>
  <si>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</si>
  <si>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</si>
  <si>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</si>
  <si>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</si>
  <si>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</si>
  <si>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</si>
  <si>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</si>
  <si>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</si>
  <si>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</si>
  <si>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</si>
  <si>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</si>
  <si>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</si>
  <si>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</si>
  <si>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</si>
  <si>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</si>
  <si>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</si>
  <si>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</si>
  <si>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</si>
  <si>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</si>
  <si>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</si>
  <si>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</si>
  <si>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</si>
  <si>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</si>
  <si>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36-02-00</t>
  </si>
  <si>
    <t>SERVICIO NACIONAL DE APRENDIZAJE (SENA)</t>
  </si>
  <si>
    <t>A-01-01-01</t>
  </si>
  <si>
    <t>A</t>
  </si>
  <si>
    <t>01</t>
  </si>
  <si>
    <t>Propios</t>
  </si>
  <si>
    <t>27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</si>
  <si>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</si>
  <si>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</si>
  <si>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</si>
  <si>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</si>
  <si>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</si>
  <si>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</si>
  <si>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</si>
  <si>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</si>
  <si>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</si>
  <si>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</si>
  <si>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</si>
  <si>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</si>
  <si>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</si>
  <si>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A-03-02-02</t>
  </si>
  <si>
    <t>A ORGANIZACIONES INTERNACIONALES</t>
  </si>
  <si>
    <t>A-03-03-01-999</t>
  </si>
  <si>
    <t>999</t>
  </si>
  <si>
    <t>OTRAS TRANSFERENCIAS - DISTRIBUCIÓN PREVIO CONCEPTO DGPPN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</si>
  <si>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</si>
  <si>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</si>
  <si>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</si>
  <si>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</si>
  <si>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</si>
  <si>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</si>
  <si>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A-03-04-02-021</t>
  </si>
  <si>
    <t>021</t>
  </si>
  <si>
    <t>SERVICIOS MÉDICOS CONVENCIONALES (NO DE PENSIONES)</t>
  </si>
  <si>
    <t>A-03-04-02-032</t>
  </si>
  <si>
    <t>032</t>
  </si>
  <si>
    <t>AUXILIO SINDICAL (NO DE PENSIONES)</t>
  </si>
  <si>
    <t>A-03-04-02-087</t>
  </si>
  <si>
    <t>087</t>
  </si>
  <si>
    <t>BONIFICACIÓN PARA PENSIONADOS (OTRAS PRESTACIONES DE JUBILACIÓN)</t>
  </si>
  <si>
    <t>A-03-10</t>
  </si>
  <si>
    <t>10</t>
  </si>
  <si>
    <t>SENTENCIAS Y CONCILIACIONES</t>
  </si>
  <si>
    <t>A-06-01-04-004</t>
  </si>
  <si>
    <t>06</t>
  </si>
  <si>
    <t>004</t>
  </si>
  <si>
    <t>PRÉSTAMOS POR CALAMIDAD DOMÉSTICA</t>
  </si>
  <si>
    <t>A-06-01-04-009</t>
  </si>
  <si>
    <t>009</t>
  </si>
  <si>
    <t>PRÉSTAMOS EDUCATIVOS</t>
  </si>
  <si>
    <t>A-08-01</t>
  </si>
  <si>
    <t>08</t>
  </si>
  <si>
    <t>IMPUESTOS</t>
  </si>
  <si>
    <t>A-08-04-01</t>
  </si>
  <si>
    <t>CUOTA DE FISCALIZACIÓN Y AUDITAJE</t>
  </si>
  <si>
    <t>C-3602-1300-11-20305C</t>
  </si>
  <si>
    <t>C</t>
  </si>
  <si>
    <t>3602</t>
  </si>
  <si>
    <t>1300</t>
  </si>
  <si>
    <t>11</t>
  </si>
  <si>
    <t>20305C</t>
  </si>
  <si>
    <t>Nación</t>
  </si>
  <si>
    <t>2. SEGURIDAD HUMANA Y JUSTICIA SOCIAL / C. OPORTUNIDADES DE EDUCACIÓN, FORMACIÓN, Y DE INSERCIÓN Y RECONVERSIÓN LABORAL</t>
  </si>
  <si>
    <t>C-3602-1300-13-20306B</t>
  </si>
  <si>
    <t>13</t>
  </si>
  <si>
    <t>20306B</t>
  </si>
  <si>
    <t>2. SEGURIDAD HUMANA Y JUSTICIA SOCIAL / B. GENERACIÓN Y PROTECCIÓN DE EMPLEOS FORMALES.</t>
  </si>
  <si>
    <t>C-3602-1300-14-20305C</t>
  </si>
  <si>
    <t>14</t>
  </si>
  <si>
    <t>26</t>
  </si>
  <si>
    <t>C-3603-1300-15-20305C</t>
  </si>
  <si>
    <t>3603</t>
  </si>
  <si>
    <t>15</t>
  </si>
  <si>
    <t>C-3603-1300-16-53105B</t>
  </si>
  <si>
    <t>16</t>
  </si>
  <si>
    <t>53105B</t>
  </si>
  <si>
    <t>5. CONVERGENCIA REGIONAL / B. ENTIDADES PÚBLICAS TERRITORIALES Y NACIONALES FORTALECIDAS</t>
  </si>
  <si>
    <t>C-3603-1300-20-20305C</t>
  </si>
  <si>
    <t>20</t>
  </si>
  <si>
    <t>21</t>
  </si>
  <si>
    <t>C-3605-1300-4-40402A</t>
  </si>
  <si>
    <t>3605</t>
  </si>
  <si>
    <t>4</t>
  </si>
  <si>
    <t>40402A</t>
  </si>
  <si>
    <t>4. TRANSFORMACIÓN PRODUCTIVA, INTERNACIONALIZACIÓN Y ACCIÓN CLIMÁTICA / A. CONCURRENCIA DE RECURSOS ALREDEDOR DE INVERSIONES ESTRATÉGICAS EN CIENCIA, TECNOLOGÍA E INNOVACIÓN (CTI)</t>
  </si>
  <si>
    <t>C-3699-1300-13-53105B</t>
  </si>
  <si>
    <t>3699</t>
  </si>
  <si>
    <t>C-3699-1300-15-53105B</t>
  </si>
  <si>
    <t>C-3699-1300-17-53105B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</si>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</sst>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4" fontId="2" fillId="0" borderId="0" xfId="0" applyNumberFormat="1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showGridLines="0" tabSelected="1" workbookViewId="0">
      <selection activeCell="H5" sqref="H5"/>
    </sheetView>
  </sheetViews>
  <sheetFormatPr baseColWidth="10" defaultRowHeight="15" x14ac:dyDescent="0.25"/>
  <cols>
    <col min="1" max="1" width="8.140625" customWidth="1"/>
    <col min="2" max="2" width="15.140625" customWidth="1"/>
    <col min="3" max="3" width="16.140625" customWidth="1"/>
    <col min="4" max="11" width="5.42578125" customWidth="1"/>
    <col min="12" max="12" width="7" customWidth="1"/>
    <col min="13" max="13" width="7.140625" customWidth="1"/>
    <col min="14" max="14" width="5.7109375" customWidth="1"/>
    <col min="15" max="15" width="6.140625" customWidth="1"/>
    <col min="16" max="16" width="27.5703125" customWidth="1"/>
    <col min="17" max="17" width="16.140625" customWidth="1"/>
    <col min="18" max="18" width="12" customWidth="1"/>
    <col min="19" max="19" width="11.42578125" customWidth="1"/>
    <col min="20" max="20" width="15.85546875" customWidth="1"/>
    <col min="21" max="21" width="15.28515625" customWidth="1"/>
    <col min="22" max="22" width="17.42578125" customWidth="1"/>
    <col min="23" max="23" width="16" customWidth="1"/>
    <col min="24" max="24" width="17.140625" customWidth="1"/>
    <col min="25" max="25" width="16.7109375" customWidth="1"/>
    <col min="26" max="26" width="16" customWidth="1"/>
    <col min="27" max="27" width="16.42578125" customWidth="1"/>
    <col min="28" max="28" width="0" hidden="1" customWidth="1"/>
    <col min="29" max="29" width="6.42578125" customWidth="1"/>
  </cols>
  <sheetData>
    <row r="1" spans="1:27" ht="24" x14ac:dyDescent="0.25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 x14ac:dyDescent="0.25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9">
        <f>SUBTOTAL(9,Q5:Q40)</f>
        <v>6391461225447</v>
      </c>
      <c r="R3" s="9">
        <f t="shared" ref="R3:AA3" si="0">SUBTOTAL(9,R5:R40)</f>
        <v>0</v>
      </c>
      <c r="S3" s="9">
        <f t="shared" si="0"/>
        <v>0</v>
      </c>
      <c r="T3" s="9">
        <f t="shared" si="0"/>
        <v>6391461225447</v>
      </c>
      <c r="U3" s="9">
        <f t="shared" si="0"/>
        <v>16638826933</v>
      </c>
      <c r="V3" s="9">
        <f t="shared" si="0"/>
        <v>5494847210834.5</v>
      </c>
      <c r="W3" s="9">
        <f t="shared" si="0"/>
        <v>879975187679.5</v>
      </c>
      <c r="X3" s="9">
        <f t="shared" si="0"/>
        <v>1754740760986.0701</v>
      </c>
      <c r="Y3" s="9">
        <f t="shared" si="0"/>
        <v>87762095916.419998</v>
      </c>
      <c r="Z3" s="9">
        <f t="shared" si="0"/>
        <v>85833284527.929993</v>
      </c>
      <c r="AA3" s="9">
        <f t="shared" si="0"/>
        <v>85716462181.929993</v>
      </c>
    </row>
    <row r="4" spans="1:27" ht="30" customHeight="1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0" customHeight="1" x14ac:dyDescent="0.2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59271224933</v>
      </c>
      <c r="R5" s="6">
        <v>0</v>
      </c>
      <c r="S5" s="6">
        <v>0</v>
      </c>
      <c r="T5" s="6">
        <v>59271224933</v>
      </c>
      <c r="U5" s="6">
        <v>0</v>
      </c>
      <c r="V5" s="6">
        <v>59271224933</v>
      </c>
      <c r="W5" s="6">
        <v>0</v>
      </c>
      <c r="X5" s="6">
        <v>3420352642</v>
      </c>
      <c r="Y5" s="6">
        <v>3420352642</v>
      </c>
      <c r="Z5" s="6">
        <v>3407370749</v>
      </c>
      <c r="AA5" s="6">
        <v>3407370749</v>
      </c>
    </row>
    <row r="6" spans="1:27" ht="30" customHeight="1" x14ac:dyDescent="0.2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14608253403</v>
      </c>
      <c r="R6" s="6">
        <v>0</v>
      </c>
      <c r="S6" s="6">
        <v>0</v>
      </c>
      <c r="T6" s="6">
        <v>14608253403</v>
      </c>
      <c r="U6" s="6">
        <v>0</v>
      </c>
      <c r="V6" s="6">
        <v>14608253403</v>
      </c>
      <c r="W6" s="6">
        <v>0</v>
      </c>
      <c r="X6" s="6">
        <v>1060488900</v>
      </c>
      <c r="Y6" s="6">
        <v>0</v>
      </c>
      <c r="Z6" s="6">
        <v>0</v>
      </c>
      <c r="AA6" s="6">
        <v>0</v>
      </c>
    </row>
    <row r="7" spans="1:27" ht="30" customHeight="1" x14ac:dyDescent="0.2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5387215731</v>
      </c>
      <c r="R7" s="6">
        <v>0</v>
      </c>
      <c r="S7" s="6">
        <v>0</v>
      </c>
      <c r="T7" s="6">
        <v>5387215731</v>
      </c>
      <c r="U7" s="6">
        <v>0</v>
      </c>
      <c r="V7" s="6">
        <v>5387215731</v>
      </c>
      <c r="W7" s="6">
        <v>0</v>
      </c>
      <c r="X7" s="6">
        <v>368000635</v>
      </c>
      <c r="Y7" s="6">
        <v>368000635</v>
      </c>
      <c r="Z7" s="6">
        <v>368000635</v>
      </c>
      <c r="AA7" s="6">
        <v>368000635</v>
      </c>
    </row>
    <row r="8" spans="1:27" ht="30" customHeight="1" x14ac:dyDescent="0.25">
      <c r="A8" s="3" t="s">
        <v>33</v>
      </c>
      <c r="B8" s="4" t="s">
        <v>34</v>
      </c>
      <c r="C8" s="5" t="s">
        <v>48</v>
      </c>
      <c r="D8" s="3" t="s">
        <v>36</v>
      </c>
      <c r="E8" s="3" t="s">
        <v>37</v>
      </c>
      <c r="F8" s="3" t="s">
        <v>37</v>
      </c>
      <c r="G8" s="3" t="s">
        <v>49</v>
      </c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50</v>
      </c>
      <c r="Q8" s="6">
        <v>5105087952</v>
      </c>
      <c r="R8" s="6">
        <v>0</v>
      </c>
      <c r="S8" s="6">
        <v>0</v>
      </c>
      <c r="T8" s="6">
        <v>5105087952</v>
      </c>
      <c r="U8" s="6">
        <v>5105087952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</row>
    <row r="9" spans="1:27" ht="30" customHeight="1" x14ac:dyDescent="0.25">
      <c r="A9" s="3" t="s">
        <v>33</v>
      </c>
      <c r="B9" s="4" t="s">
        <v>34</v>
      </c>
      <c r="C9" s="5" t="s">
        <v>51</v>
      </c>
      <c r="D9" s="3" t="s">
        <v>36</v>
      </c>
      <c r="E9" s="3" t="s">
        <v>43</v>
      </c>
      <c r="F9" s="3"/>
      <c r="G9" s="3"/>
      <c r="H9" s="3"/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10176068000</v>
      </c>
      <c r="R9" s="6">
        <v>0</v>
      </c>
      <c r="S9" s="6">
        <v>0</v>
      </c>
      <c r="T9" s="6">
        <v>10176068000</v>
      </c>
      <c r="U9" s="6">
        <v>0</v>
      </c>
      <c r="V9" s="6">
        <v>10144917312</v>
      </c>
      <c r="W9" s="6">
        <v>31150688</v>
      </c>
      <c r="X9" s="6">
        <v>399771911.39999998</v>
      </c>
      <c r="Y9" s="6">
        <v>35410004.399999999</v>
      </c>
      <c r="Z9" s="6">
        <v>34906925</v>
      </c>
      <c r="AA9" s="6">
        <v>34906925</v>
      </c>
    </row>
    <row r="10" spans="1:27" ht="30" customHeight="1" x14ac:dyDescent="0.2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43</v>
      </c>
      <c r="G10" s="3" t="s">
        <v>43</v>
      </c>
      <c r="H10" s="3"/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54</v>
      </c>
      <c r="Q10" s="6">
        <v>106533000</v>
      </c>
      <c r="R10" s="6">
        <v>0</v>
      </c>
      <c r="S10" s="6">
        <v>0</v>
      </c>
      <c r="T10" s="6">
        <v>106533000</v>
      </c>
      <c r="U10" s="6">
        <v>0</v>
      </c>
      <c r="V10" s="6">
        <v>106533000</v>
      </c>
      <c r="W10" s="6">
        <v>0</v>
      </c>
      <c r="X10" s="6">
        <v>106533000</v>
      </c>
      <c r="Y10" s="6">
        <v>0</v>
      </c>
      <c r="Z10" s="6">
        <v>0</v>
      </c>
      <c r="AA10" s="6">
        <v>0</v>
      </c>
    </row>
    <row r="11" spans="1:27" ht="30" customHeight="1" x14ac:dyDescent="0.25">
      <c r="A11" s="3" t="s">
        <v>33</v>
      </c>
      <c r="B11" s="4" t="s">
        <v>34</v>
      </c>
      <c r="C11" s="5" t="s">
        <v>55</v>
      </c>
      <c r="D11" s="3" t="s">
        <v>36</v>
      </c>
      <c r="E11" s="3" t="s">
        <v>46</v>
      </c>
      <c r="F11" s="3" t="s">
        <v>46</v>
      </c>
      <c r="G11" s="3" t="s">
        <v>37</v>
      </c>
      <c r="H11" s="3" t="s">
        <v>56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57</v>
      </c>
      <c r="Q11" s="6">
        <v>11533738981</v>
      </c>
      <c r="R11" s="6">
        <v>0</v>
      </c>
      <c r="S11" s="6">
        <v>0</v>
      </c>
      <c r="T11" s="6">
        <v>11533738981</v>
      </c>
      <c r="U11" s="6">
        <v>11533738981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</row>
    <row r="12" spans="1:27" ht="30" customHeight="1" x14ac:dyDescent="0.25">
      <c r="A12" s="3" t="s">
        <v>33</v>
      </c>
      <c r="B12" s="4" t="s">
        <v>34</v>
      </c>
      <c r="C12" s="5" t="s">
        <v>58</v>
      </c>
      <c r="D12" s="3" t="s">
        <v>36</v>
      </c>
      <c r="E12" s="3" t="s">
        <v>46</v>
      </c>
      <c r="F12" s="3" t="s">
        <v>49</v>
      </c>
      <c r="G12" s="3" t="s">
        <v>43</v>
      </c>
      <c r="H12" s="3" t="s">
        <v>59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60</v>
      </c>
      <c r="Q12" s="6">
        <v>607250000</v>
      </c>
      <c r="R12" s="6">
        <v>0</v>
      </c>
      <c r="S12" s="6">
        <v>0</v>
      </c>
      <c r="T12" s="6">
        <v>607250000</v>
      </c>
      <c r="U12" s="6">
        <v>0</v>
      </c>
      <c r="V12" s="6">
        <v>607250000</v>
      </c>
      <c r="W12" s="6">
        <v>0</v>
      </c>
      <c r="X12" s="6">
        <v>22639840</v>
      </c>
      <c r="Y12" s="6">
        <v>22639840</v>
      </c>
      <c r="Z12" s="6">
        <v>22639840</v>
      </c>
      <c r="AA12" s="6">
        <v>22639840</v>
      </c>
    </row>
    <row r="13" spans="1:27" ht="30" customHeight="1" x14ac:dyDescent="0.25">
      <c r="A13" s="3" t="s">
        <v>33</v>
      </c>
      <c r="B13" s="4" t="s">
        <v>34</v>
      </c>
      <c r="C13" s="5" t="s">
        <v>61</v>
      </c>
      <c r="D13" s="3" t="s">
        <v>36</v>
      </c>
      <c r="E13" s="3" t="s">
        <v>46</v>
      </c>
      <c r="F13" s="3" t="s">
        <v>49</v>
      </c>
      <c r="G13" s="3" t="s">
        <v>43</v>
      </c>
      <c r="H13" s="3" t="s">
        <v>62</v>
      </c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63</v>
      </c>
      <c r="Q13" s="6">
        <v>56463000</v>
      </c>
      <c r="R13" s="6">
        <v>0</v>
      </c>
      <c r="S13" s="6">
        <v>0</v>
      </c>
      <c r="T13" s="6">
        <v>56463000</v>
      </c>
      <c r="U13" s="6">
        <v>0</v>
      </c>
      <c r="V13" s="6">
        <v>56463000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</row>
    <row r="14" spans="1:27" ht="30" customHeight="1" x14ac:dyDescent="0.25">
      <c r="A14" s="3" t="s">
        <v>33</v>
      </c>
      <c r="B14" s="4" t="s">
        <v>34</v>
      </c>
      <c r="C14" s="5" t="s">
        <v>64</v>
      </c>
      <c r="D14" s="3" t="s">
        <v>36</v>
      </c>
      <c r="E14" s="3" t="s">
        <v>46</v>
      </c>
      <c r="F14" s="3" t="s">
        <v>49</v>
      </c>
      <c r="G14" s="3" t="s">
        <v>43</v>
      </c>
      <c r="H14" s="3" t="s">
        <v>65</v>
      </c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66</v>
      </c>
      <c r="Q14" s="6">
        <v>6544376000</v>
      </c>
      <c r="R14" s="6">
        <v>0</v>
      </c>
      <c r="S14" s="6">
        <v>0</v>
      </c>
      <c r="T14" s="6">
        <v>6544376000</v>
      </c>
      <c r="U14" s="6">
        <v>0</v>
      </c>
      <c r="V14" s="6">
        <v>6058183120</v>
      </c>
      <c r="W14" s="6">
        <v>486192880</v>
      </c>
      <c r="X14" s="6">
        <v>711590226</v>
      </c>
      <c r="Y14" s="6">
        <v>20488084</v>
      </c>
      <c r="Z14" s="6">
        <v>8656084</v>
      </c>
      <c r="AA14" s="6">
        <v>8656084</v>
      </c>
    </row>
    <row r="15" spans="1:27" ht="30" customHeight="1" x14ac:dyDescent="0.25">
      <c r="A15" s="3" t="s">
        <v>33</v>
      </c>
      <c r="B15" s="4" t="s">
        <v>34</v>
      </c>
      <c r="C15" s="5" t="s">
        <v>67</v>
      </c>
      <c r="D15" s="3" t="s">
        <v>36</v>
      </c>
      <c r="E15" s="3" t="s">
        <v>46</v>
      </c>
      <c r="F15" s="3" t="s">
        <v>49</v>
      </c>
      <c r="G15" s="3" t="s">
        <v>43</v>
      </c>
      <c r="H15" s="3" t="s">
        <v>68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69</v>
      </c>
      <c r="Q15" s="6">
        <v>257964000</v>
      </c>
      <c r="R15" s="6">
        <v>0</v>
      </c>
      <c r="S15" s="6">
        <v>0</v>
      </c>
      <c r="T15" s="6">
        <v>257964000</v>
      </c>
      <c r="U15" s="6">
        <v>0</v>
      </c>
      <c r="V15" s="6">
        <v>257964000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</row>
    <row r="16" spans="1:27" ht="30" customHeight="1" x14ac:dyDescent="0.25">
      <c r="A16" s="3" t="s">
        <v>33</v>
      </c>
      <c r="B16" s="4" t="s">
        <v>34</v>
      </c>
      <c r="C16" s="5" t="s">
        <v>70</v>
      </c>
      <c r="D16" s="3" t="s">
        <v>36</v>
      </c>
      <c r="E16" s="3" t="s">
        <v>46</v>
      </c>
      <c r="F16" s="3" t="s">
        <v>49</v>
      </c>
      <c r="G16" s="3" t="s">
        <v>43</v>
      </c>
      <c r="H16" s="3" t="s">
        <v>71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4000000</v>
      </c>
      <c r="R16" s="6">
        <v>0</v>
      </c>
      <c r="S16" s="6">
        <v>0</v>
      </c>
      <c r="T16" s="6">
        <v>4000000</v>
      </c>
      <c r="U16" s="6">
        <v>0</v>
      </c>
      <c r="V16" s="6">
        <v>4000000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</row>
    <row r="17" spans="1:27" ht="30" customHeight="1" x14ac:dyDescent="0.2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46</v>
      </c>
      <c r="F17" s="3" t="s">
        <v>74</v>
      </c>
      <c r="G17" s="3"/>
      <c r="H17" s="3"/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75</v>
      </c>
      <c r="Q17" s="6">
        <v>9000000000</v>
      </c>
      <c r="R17" s="6">
        <v>0</v>
      </c>
      <c r="S17" s="6">
        <v>0</v>
      </c>
      <c r="T17" s="6">
        <v>9000000000</v>
      </c>
      <c r="U17" s="6">
        <v>0</v>
      </c>
      <c r="V17" s="6">
        <v>3278250900</v>
      </c>
      <c r="W17" s="6">
        <v>5721749100</v>
      </c>
      <c r="X17" s="6">
        <v>1171900</v>
      </c>
      <c r="Y17" s="6">
        <v>1171900</v>
      </c>
      <c r="Z17" s="6">
        <v>1171900</v>
      </c>
      <c r="AA17" s="6">
        <v>1171900</v>
      </c>
    </row>
    <row r="18" spans="1:27" ht="30" customHeight="1" x14ac:dyDescent="0.25">
      <c r="A18" s="3" t="s">
        <v>33</v>
      </c>
      <c r="B18" s="4" t="s">
        <v>34</v>
      </c>
      <c r="C18" s="5" t="s">
        <v>76</v>
      </c>
      <c r="D18" s="3" t="s">
        <v>36</v>
      </c>
      <c r="E18" s="3" t="s">
        <v>77</v>
      </c>
      <c r="F18" s="3" t="s">
        <v>37</v>
      </c>
      <c r="G18" s="3" t="s">
        <v>49</v>
      </c>
      <c r="H18" s="3" t="s">
        <v>78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79</v>
      </c>
      <c r="Q18" s="6">
        <v>76574000</v>
      </c>
      <c r="R18" s="6">
        <v>0</v>
      </c>
      <c r="S18" s="6">
        <v>0</v>
      </c>
      <c r="T18" s="6">
        <v>76574000</v>
      </c>
      <c r="U18" s="6">
        <v>0</v>
      </c>
      <c r="V18" s="6">
        <v>76574000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7" ht="30" customHeight="1" x14ac:dyDescent="0.25">
      <c r="A19" s="3" t="s">
        <v>33</v>
      </c>
      <c r="B19" s="4" t="s">
        <v>34</v>
      </c>
      <c r="C19" s="5" t="s">
        <v>80</v>
      </c>
      <c r="D19" s="3" t="s">
        <v>36</v>
      </c>
      <c r="E19" s="3" t="s">
        <v>77</v>
      </c>
      <c r="F19" s="3" t="s">
        <v>37</v>
      </c>
      <c r="G19" s="3" t="s">
        <v>49</v>
      </c>
      <c r="H19" s="3" t="s">
        <v>81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82</v>
      </c>
      <c r="Q19" s="6">
        <v>25160000</v>
      </c>
      <c r="R19" s="6">
        <v>0</v>
      </c>
      <c r="S19" s="6">
        <v>0</v>
      </c>
      <c r="T19" s="6">
        <v>25160000</v>
      </c>
      <c r="U19" s="6">
        <v>0</v>
      </c>
      <c r="V19" s="6">
        <v>25160000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</row>
    <row r="20" spans="1:27" ht="30" customHeight="1" x14ac:dyDescent="0.25">
      <c r="A20" s="3" t="s">
        <v>33</v>
      </c>
      <c r="B20" s="4" t="s">
        <v>34</v>
      </c>
      <c r="C20" s="5" t="s">
        <v>83</v>
      </c>
      <c r="D20" s="3" t="s">
        <v>36</v>
      </c>
      <c r="E20" s="3" t="s">
        <v>84</v>
      </c>
      <c r="F20" s="3" t="s">
        <v>37</v>
      </c>
      <c r="G20" s="3"/>
      <c r="H20" s="3"/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85</v>
      </c>
      <c r="Q20" s="6">
        <v>205609000</v>
      </c>
      <c r="R20" s="6">
        <v>0</v>
      </c>
      <c r="S20" s="6">
        <v>0</v>
      </c>
      <c r="T20" s="6">
        <v>205609000</v>
      </c>
      <c r="U20" s="6">
        <v>0</v>
      </c>
      <c r="V20" s="6">
        <v>205609000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</row>
    <row r="21" spans="1:27" ht="30" customHeight="1" x14ac:dyDescent="0.25">
      <c r="A21" s="3" t="s">
        <v>33</v>
      </c>
      <c r="B21" s="4" t="s">
        <v>34</v>
      </c>
      <c r="C21" s="5" t="s">
        <v>86</v>
      </c>
      <c r="D21" s="3" t="s">
        <v>36</v>
      </c>
      <c r="E21" s="3" t="s">
        <v>84</v>
      </c>
      <c r="F21" s="3" t="s">
        <v>49</v>
      </c>
      <c r="G21" s="3" t="s">
        <v>37</v>
      </c>
      <c r="H21" s="3"/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87</v>
      </c>
      <c r="Q21" s="6">
        <v>13861566000</v>
      </c>
      <c r="R21" s="6">
        <v>0</v>
      </c>
      <c r="S21" s="6">
        <v>0</v>
      </c>
      <c r="T21" s="6">
        <v>13861566000</v>
      </c>
      <c r="U21" s="6">
        <v>0</v>
      </c>
      <c r="V21" s="6">
        <v>0</v>
      </c>
      <c r="W21" s="6">
        <v>13861566000</v>
      </c>
      <c r="X21" s="6">
        <v>0</v>
      </c>
      <c r="Y21" s="6">
        <v>0</v>
      </c>
      <c r="Z21" s="6">
        <v>0</v>
      </c>
      <c r="AA21" s="6">
        <v>0</v>
      </c>
    </row>
    <row r="22" spans="1:27" ht="30" customHeight="1" x14ac:dyDescent="0.25">
      <c r="A22" s="3" t="s">
        <v>33</v>
      </c>
      <c r="B22" s="4" t="s">
        <v>34</v>
      </c>
      <c r="C22" s="5" t="s">
        <v>88</v>
      </c>
      <c r="D22" s="3" t="s">
        <v>89</v>
      </c>
      <c r="E22" s="3" t="s">
        <v>90</v>
      </c>
      <c r="F22" s="3" t="s">
        <v>91</v>
      </c>
      <c r="G22" s="3" t="s">
        <v>92</v>
      </c>
      <c r="H22" s="3" t="s">
        <v>93</v>
      </c>
      <c r="I22" s="3"/>
      <c r="J22" s="3"/>
      <c r="K22" s="3"/>
      <c r="L22" s="3"/>
      <c r="M22" s="3" t="s">
        <v>94</v>
      </c>
      <c r="N22" s="3" t="s">
        <v>74</v>
      </c>
      <c r="O22" s="3" t="s">
        <v>40</v>
      </c>
      <c r="P22" s="4" t="s">
        <v>95</v>
      </c>
      <c r="Q22" s="6">
        <v>93667560000</v>
      </c>
      <c r="R22" s="6">
        <v>0</v>
      </c>
      <c r="S22" s="6">
        <v>0</v>
      </c>
      <c r="T22" s="6">
        <v>93667560000</v>
      </c>
      <c r="U22" s="6">
        <v>0</v>
      </c>
      <c r="V22" s="6">
        <v>86994873929.759995</v>
      </c>
      <c r="W22" s="6">
        <v>6672686070.2399998</v>
      </c>
      <c r="X22" s="6">
        <v>64230293627.330002</v>
      </c>
      <c r="Y22" s="6">
        <v>320777861</v>
      </c>
      <c r="Z22" s="6">
        <v>306143948</v>
      </c>
      <c r="AA22" s="6">
        <v>306143948</v>
      </c>
    </row>
    <row r="23" spans="1:27" ht="30" customHeight="1" x14ac:dyDescent="0.25">
      <c r="A23" s="3" t="s">
        <v>33</v>
      </c>
      <c r="B23" s="4" t="s">
        <v>34</v>
      </c>
      <c r="C23" s="5" t="s">
        <v>96</v>
      </c>
      <c r="D23" s="3" t="s">
        <v>89</v>
      </c>
      <c r="E23" s="3" t="s">
        <v>90</v>
      </c>
      <c r="F23" s="3" t="s">
        <v>91</v>
      </c>
      <c r="G23" s="3" t="s">
        <v>97</v>
      </c>
      <c r="H23" s="3" t="s">
        <v>98</v>
      </c>
      <c r="I23" s="3"/>
      <c r="J23" s="3"/>
      <c r="K23" s="3"/>
      <c r="L23" s="3"/>
      <c r="M23" s="3" t="s">
        <v>94</v>
      </c>
      <c r="N23" s="3" t="s">
        <v>74</v>
      </c>
      <c r="O23" s="3" t="s">
        <v>40</v>
      </c>
      <c r="P23" s="4" t="s">
        <v>99</v>
      </c>
      <c r="Q23" s="6">
        <v>27560000000</v>
      </c>
      <c r="R23" s="6">
        <v>0</v>
      </c>
      <c r="S23" s="6">
        <v>0</v>
      </c>
      <c r="T23" s="6">
        <v>27560000000</v>
      </c>
      <c r="U23" s="6">
        <v>0</v>
      </c>
      <c r="V23" s="6">
        <v>26653566600</v>
      </c>
      <c r="W23" s="6">
        <v>906433400</v>
      </c>
      <c r="X23" s="6">
        <v>22236713877.68</v>
      </c>
      <c r="Y23" s="6">
        <v>395902950.75999999</v>
      </c>
      <c r="Z23" s="6">
        <v>362046820.75999999</v>
      </c>
      <c r="AA23" s="6">
        <v>362046820.75999999</v>
      </c>
    </row>
    <row r="24" spans="1:27" ht="30" customHeight="1" x14ac:dyDescent="0.25">
      <c r="A24" s="3" t="s">
        <v>33</v>
      </c>
      <c r="B24" s="4" t="s">
        <v>34</v>
      </c>
      <c r="C24" s="5" t="s">
        <v>100</v>
      </c>
      <c r="D24" s="3" t="s">
        <v>89</v>
      </c>
      <c r="E24" s="3" t="s">
        <v>90</v>
      </c>
      <c r="F24" s="3" t="s">
        <v>91</v>
      </c>
      <c r="G24" s="3" t="s">
        <v>101</v>
      </c>
      <c r="H24" s="3" t="s">
        <v>93</v>
      </c>
      <c r="I24" s="3"/>
      <c r="J24" s="3"/>
      <c r="K24" s="3"/>
      <c r="L24" s="3"/>
      <c r="M24" s="3" t="s">
        <v>94</v>
      </c>
      <c r="N24" s="3" t="s">
        <v>74</v>
      </c>
      <c r="O24" s="3" t="s">
        <v>40</v>
      </c>
      <c r="P24" s="4" t="s">
        <v>95</v>
      </c>
      <c r="Q24" s="6">
        <v>34585522800</v>
      </c>
      <c r="R24" s="6">
        <v>0</v>
      </c>
      <c r="S24" s="6">
        <v>0</v>
      </c>
      <c r="T24" s="6">
        <v>34585522800</v>
      </c>
      <c r="U24" s="6">
        <v>0</v>
      </c>
      <c r="V24" s="6">
        <v>33975136880</v>
      </c>
      <c r="W24" s="6">
        <v>610385920</v>
      </c>
      <c r="X24" s="6">
        <v>30460802718</v>
      </c>
      <c r="Y24" s="6">
        <v>695420525</v>
      </c>
      <c r="Z24" s="6">
        <v>666691959</v>
      </c>
      <c r="AA24" s="6">
        <v>666691959</v>
      </c>
    </row>
    <row r="25" spans="1:27" ht="30" customHeight="1" x14ac:dyDescent="0.25">
      <c r="A25" s="3" t="s">
        <v>33</v>
      </c>
      <c r="B25" s="4" t="s">
        <v>34</v>
      </c>
      <c r="C25" s="5" t="s">
        <v>100</v>
      </c>
      <c r="D25" s="3" t="s">
        <v>89</v>
      </c>
      <c r="E25" s="3" t="s">
        <v>90</v>
      </c>
      <c r="F25" s="3" t="s">
        <v>91</v>
      </c>
      <c r="G25" s="3" t="s">
        <v>101</v>
      </c>
      <c r="H25" s="3" t="s">
        <v>93</v>
      </c>
      <c r="I25" s="3"/>
      <c r="J25" s="3"/>
      <c r="K25" s="3"/>
      <c r="L25" s="3"/>
      <c r="M25" s="3" t="s">
        <v>38</v>
      </c>
      <c r="N25" s="3" t="s">
        <v>102</v>
      </c>
      <c r="O25" s="3" t="s">
        <v>40</v>
      </c>
      <c r="P25" s="4" t="s">
        <v>95</v>
      </c>
      <c r="Q25" s="6">
        <v>401315695890</v>
      </c>
      <c r="R25" s="6">
        <v>0</v>
      </c>
      <c r="S25" s="6">
        <v>0</v>
      </c>
      <c r="T25" s="6">
        <v>401315695890</v>
      </c>
      <c r="U25" s="6">
        <v>0</v>
      </c>
      <c r="V25" s="6">
        <v>401315695890</v>
      </c>
      <c r="W25" s="6">
        <v>0</v>
      </c>
      <c r="X25" s="6">
        <v>13872015806</v>
      </c>
      <c r="Y25" s="6">
        <v>60727064</v>
      </c>
      <c r="Z25" s="6">
        <v>13897500</v>
      </c>
      <c r="AA25" s="6">
        <v>13897500</v>
      </c>
    </row>
    <row r="26" spans="1:27" ht="30" customHeight="1" x14ac:dyDescent="0.25">
      <c r="A26" s="3" t="s">
        <v>33</v>
      </c>
      <c r="B26" s="4" t="s">
        <v>34</v>
      </c>
      <c r="C26" s="5" t="s">
        <v>103</v>
      </c>
      <c r="D26" s="3" t="s">
        <v>89</v>
      </c>
      <c r="E26" s="3" t="s">
        <v>104</v>
      </c>
      <c r="F26" s="3" t="s">
        <v>91</v>
      </c>
      <c r="G26" s="3" t="s">
        <v>105</v>
      </c>
      <c r="H26" s="3" t="s">
        <v>93</v>
      </c>
      <c r="I26" s="3"/>
      <c r="J26" s="3"/>
      <c r="K26" s="3"/>
      <c r="L26" s="3"/>
      <c r="M26" s="3" t="s">
        <v>94</v>
      </c>
      <c r="N26" s="3" t="s">
        <v>74</v>
      </c>
      <c r="O26" s="3" t="s">
        <v>40</v>
      </c>
      <c r="P26" s="4" t="s">
        <v>95</v>
      </c>
      <c r="Q26" s="6">
        <v>48752198204</v>
      </c>
      <c r="R26" s="6">
        <v>0</v>
      </c>
      <c r="S26" s="6">
        <v>0</v>
      </c>
      <c r="T26" s="6">
        <v>48752198204</v>
      </c>
      <c r="U26" s="6">
        <v>0</v>
      </c>
      <c r="V26" s="6">
        <v>48752198203.949997</v>
      </c>
      <c r="W26" s="6">
        <v>0.05</v>
      </c>
      <c r="X26" s="6">
        <v>48752198203.949997</v>
      </c>
      <c r="Y26" s="6">
        <v>2634970</v>
      </c>
      <c r="Z26" s="6">
        <v>2634970</v>
      </c>
      <c r="AA26" s="6">
        <v>2634970</v>
      </c>
    </row>
    <row r="27" spans="1:27" ht="30" customHeight="1" x14ac:dyDescent="0.25">
      <c r="A27" s="3" t="s">
        <v>33</v>
      </c>
      <c r="B27" s="4" t="s">
        <v>34</v>
      </c>
      <c r="C27" s="5" t="s">
        <v>106</v>
      </c>
      <c r="D27" s="3" t="s">
        <v>89</v>
      </c>
      <c r="E27" s="3" t="s">
        <v>104</v>
      </c>
      <c r="F27" s="3" t="s">
        <v>91</v>
      </c>
      <c r="G27" s="3" t="s">
        <v>107</v>
      </c>
      <c r="H27" s="3" t="s">
        <v>108</v>
      </c>
      <c r="I27" s="3"/>
      <c r="J27" s="3"/>
      <c r="K27" s="3"/>
      <c r="L27" s="3"/>
      <c r="M27" s="3" t="s">
        <v>94</v>
      </c>
      <c r="N27" s="3" t="s">
        <v>74</v>
      </c>
      <c r="O27" s="3" t="s">
        <v>40</v>
      </c>
      <c r="P27" s="4" t="s">
        <v>109</v>
      </c>
      <c r="Q27" s="6">
        <v>138652242300</v>
      </c>
      <c r="R27" s="6">
        <v>0</v>
      </c>
      <c r="S27" s="6">
        <v>0</v>
      </c>
      <c r="T27" s="6">
        <v>138652242300</v>
      </c>
      <c r="U27" s="6">
        <v>0</v>
      </c>
      <c r="V27" s="6">
        <v>132630082126</v>
      </c>
      <c r="W27" s="6">
        <v>6022160174</v>
      </c>
      <c r="X27" s="6">
        <v>96047346255.639999</v>
      </c>
      <c r="Y27" s="6">
        <v>2891940769.3400002</v>
      </c>
      <c r="Z27" s="6">
        <v>2286554535.3400002</v>
      </c>
      <c r="AA27" s="6">
        <v>2281421202.3400002</v>
      </c>
    </row>
    <row r="28" spans="1:27" ht="30" customHeight="1" x14ac:dyDescent="0.25">
      <c r="A28" s="3" t="s">
        <v>33</v>
      </c>
      <c r="B28" s="4" t="s">
        <v>34</v>
      </c>
      <c r="C28" s="5" t="s">
        <v>106</v>
      </c>
      <c r="D28" s="3" t="s">
        <v>89</v>
      </c>
      <c r="E28" s="3" t="s">
        <v>104</v>
      </c>
      <c r="F28" s="3" t="s">
        <v>91</v>
      </c>
      <c r="G28" s="3" t="s">
        <v>107</v>
      </c>
      <c r="H28" s="3" t="s">
        <v>108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109</v>
      </c>
      <c r="Q28" s="6">
        <v>45886995800</v>
      </c>
      <c r="R28" s="6">
        <v>0</v>
      </c>
      <c r="S28" s="6">
        <v>0</v>
      </c>
      <c r="T28" s="6">
        <v>45886995800</v>
      </c>
      <c r="U28" s="6">
        <v>0</v>
      </c>
      <c r="V28" s="6">
        <v>45606869308.400002</v>
      </c>
      <c r="W28" s="6">
        <v>280126491.60000002</v>
      </c>
      <c r="X28" s="6">
        <v>29987796589.810001</v>
      </c>
      <c r="Y28" s="6">
        <v>455682245.10000002</v>
      </c>
      <c r="Z28" s="6">
        <v>447506182.39999998</v>
      </c>
      <c r="AA28" s="6">
        <v>447506182.39999998</v>
      </c>
    </row>
    <row r="29" spans="1:27" ht="30" customHeight="1" x14ac:dyDescent="0.25">
      <c r="A29" s="3" t="s">
        <v>33</v>
      </c>
      <c r="B29" s="4" t="s">
        <v>34</v>
      </c>
      <c r="C29" s="5" t="s">
        <v>110</v>
      </c>
      <c r="D29" s="3" t="s">
        <v>89</v>
      </c>
      <c r="E29" s="3" t="s">
        <v>104</v>
      </c>
      <c r="F29" s="3" t="s">
        <v>91</v>
      </c>
      <c r="G29" s="3" t="s">
        <v>111</v>
      </c>
      <c r="H29" s="3" t="s">
        <v>93</v>
      </c>
      <c r="I29" s="3"/>
      <c r="J29" s="3"/>
      <c r="K29" s="3"/>
      <c r="L29" s="3"/>
      <c r="M29" s="3" t="s">
        <v>94</v>
      </c>
      <c r="N29" s="3" t="s">
        <v>74</v>
      </c>
      <c r="O29" s="3" t="s">
        <v>40</v>
      </c>
      <c r="P29" s="4" t="s">
        <v>95</v>
      </c>
      <c r="Q29" s="6">
        <v>2801965723254</v>
      </c>
      <c r="R29" s="6">
        <v>0</v>
      </c>
      <c r="S29" s="6">
        <v>0</v>
      </c>
      <c r="T29" s="6">
        <v>2801965723254</v>
      </c>
      <c r="U29" s="6">
        <v>0</v>
      </c>
      <c r="V29" s="6">
        <v>2332337391123.7002</v>
      </c>
      <c r="W29" s="6">
        <v>469628332130.29999</v>
      </c>
      <c r="X29" s="6">
        <v>1220894937653.28</v>
      </c>
      <c r="Y29" s="6">
        <v>13499759910.92</v>
      </c>
      <c r="Z29" s="6">
        <v>13388747758.92</v>
      </c>
      <c r="AA29" s="6">
        <v>13383214425.92</v>
      </c>
    </row>
    <row r="30" spans="1:27" ht="30" customHeight="1" x14ac:dyDescent="0.25">
      <c r="A30" s="3" t="s">
        <v>33</v>
      </c>
      <c r="B30" s="4" t="s">
        <v>34</v>
      </c>
      <c r="C30" s="5" t="s">
        <v>110</v>
      </c>
      <c r="D30" s="3" t="s">
        <v>89</v>
      </c>
      <c r="E30" s="3" t="s">
        <v>104</v>
      </c>
      <c r="F30" s="3" t="s">
        <v>91</v>
      </c>
      <c r="G30" s="3" t="s">
        <v>111</v>
      </c>
      <c r="H30" s="3" t="s">
        <v>93</v>
      </c>
      <c r="I30" s="3"/>
      <c r="J30" s="3"/>
      <c r="K30" s="3"/>
      <c r="L30" s="3"/>
      <c r="M30" s="3" t="s">
        <v>38</v>
      </c>
      <c r="N30" s="3" t="s">
        <v>111</v>
      </c>
      <c r="O30" s="3" t="s">
        <v>40</v>
      </c>
      <c r="P30" s="4" t="s">
        <v>95</v>
      </c>
      <c r="Q30" s="6">
        <v>311444420000</v>
      </c>
      <c r="R30" s="6">
        <v>0</v>
      </c>
      <c r="S30" s="6">
        <v>0</v>
      </c>
      <c r="T30" s="6">
        <v>311444420000</v>
      </c>
      <c r="U30" s="6">
        <v>0</v>
      </c>
      <c r="V30" s="6">
        <v>269293422994.53</v>
      </c>
      <c r="W30" s="6">
        <v>42150997005.470001</v>
      </c>
      <c r="X30" s="6">
        <v>7600390059.3500004</v>
      </c>
      <c r="Y30" s="6">
        <v>4598941227.2600002</v>
      </c>
      <c r="Z30" s="6">
        <v>3879930724.2600002</v>
      </c>
      <c r="AA30" s="6">
        <v>3773775044.2600002</v>
      </c>
    </row>
    <row r="31" spans="1:27" ht="30" customHeight="1" x14ac:dyDescent="0.25">
      <c r="A31" s="3" t="s">
        <v>33</v>
      </c>
      <c r="B31" s="4" t="s">
        <v>34</v>
      </c>
      <c r="C31" s="5" t="s">
        <v>110</v>
      </c>
      <c r="D31" s="3" t="s">
        <v>89</v>
      </c>
      <c r="E31" s="3" t="s">
        <v>104</v>
      </c>
      <c r="F31" s="3" t="s">
        <v>91</v>
      </c>
      <c r="G31" s="3" t="s">
        <v>111</v>
      </c>
      <c r="H31" s="3" t="s">
        <v>93</v>
      </c>
      <c r="I31" s="3"/>
      <c r="J31" s="3"/>
      <c r="K31" s="3"/>
      <c r="L31" s="3"/>
      <c r="M31" s="3" t="s">
        <v>38</v>
      </c>
      <c r="N31" s="3" t="s">
        <v>112</v>
      </c>
      <c r="O31" s="3" t="s">
        <v>40</v>
      </c>
      <c r="P31" s="4" t="s">
        <v>95</v>
      </c>
      <c r="Q31" s="6">
        <v>44262330750</v>
      </c>
      <c r="R31" s="6">
        <v>0</v>
      </c>
      <c r="S31" s="6">
        <v>0</v>
      </c>
      <c r="T31" s="6">
        <v>44262330750</v>
      </c>
      <c r="U31" s="6">
        <v>0</v>
      </c>
      <c r="V31" s="6">
        <v>44262330750</v>
      </c>
      <c r="W31" s="6">
        <v>0</v>
      </c>
      <c r="X31" s="6">
        <v>17661131</v>
      </c>
      <c r="Y31" s="6">
        <v>9740375</v>
      </c>
      <c r="Z31" s="6">
        <v>9740375</v>
      </c>
      <c r="AA31" s="6">
        <v>9740375</v>
      </c>
    </row>
    <row r="32" spans="1:27" ht="30" customHeight="1" x14ac:dyDescent="0.25">
      <c r="A32" s="3" t="s">
        <v>33</v>
      </c>
      <c r="B32" s="4" t="s">
        <v>34</v>
      </c>
      <c r="C32" s="5" t="s">
        <v>110</v>
      </c>
      <c r="D32" s="3" t="s">
        <v>89</v>
      </c>
      <c r="E32" s="3" t="s">
        <v>104</v>
      </c>
      <c r="F32" s="3" t="s">
        <v>91</v>
      </c>
      <c r="G32" s="3" t="s">
        <v>111</v>
      </c>
      <c r="H32" s="3" t="s">
        <v>93</v>
      </c>
      <c r="I32" s="3"/>
      <c r="J32" s="3"/>
      <c r="K32" s="3"/>
      <c r="L32" s="3"/>
      <c r="M32" s="3" t="s">
        <v>38</v>
      </c>
      <c r="N32" s="3" t="s">
        <v>102</v>
      </c>
      <c r="O32" s="3" t="s">
        <v>40</v>
      </c>
      <c r="P32" s="4" t="s">
        <v>95</v>
      </c>
      <c r="Q32" s="6">
        <v>210825522883</v>
      </c>
      <c r="R32" s="6">
        <v>0</v>
      </c>
      <c r="S32" s="6">
        <v>0</v>
      </c>
      <c r="T32" s="6">
        <v>210825522883</v>
      </c>
      <c r="U32" s="6">
        <v>0</v>
      </c>
      <c r="V32" s="6">
        <v>142642179874</v>
      </c>
      <c r="W32" s="6">
        <v>68183343009</v>
      </c>
      <c r="X32" s="6">
        <v>28522780114</v>
      </c>
      <c r="Y32" s="6">
        <v>0</v>
      </c>
      <c r="Z32" s="6">
        <v>0</v>
      </c>
      <c r="AA32" s="6">
        <v>0</v>
      </c>
    </row>
    <row r="33" spans="1:27" ht="30" customHeight="1" x14ac:dyDescent="0.25">
      <c r="A33" s="3" t="s">
        <v>33</v>
      </c>
      <c r="B33" s="4" t="s">
        <v>34</v>
      </c>
      <c r="C33" s="5" t="s">
        <v>110</v>
      </c>
      <c r="D33" s="3" t="s">
        <v>89</v>
      </c>
      <c r="E33" s="3" t="s">
        <v>104</v>
      </c>
      <c r="F33" s="3" t="s">
        <v>91</v>
      </c>
      <c r="G33" s="3" t="s">
        <v>111</v>
      </c>
      <c r="H33" s="3" t="s">
        <v>93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95</v>
      </c>
      <c r="Q33" s="6">
        <v>1185957155400</v>
      </c>
      <c r="R33" s="6">
        <v>0</v>
      </c>
      <c r="S33" s="6">
        <v>0</v>
      </c>
      <c r="T33" s="6">
        <v>1185957155400</v>
      </c>
      <c r="U33" s="6">
        <v>0</v>
      </c>
      <c r="V33" s="6">
        <v>1136851613495</v>
      </c>
      <c r="W33" s="6">
        <v>49105541905</v>
      </c>
      <c r="X33" s="6">
        <v>53517537440.199997</v>
      </c>
      <c r="Y33" s="6">
        <v>50320985780.639999</v>
      </c>
      <c r="Z33" s="6">
        <v>50282209585.25</v>
      </c>
      <c r="AA33" s="6">
        <v>50282209585.25</v>
      </c>
    </row>
    <row r="34" spans="1:27" ht="30" customHeight="1" x14ac:dyDescent="0.25">
      <c r="A34" s="3" t="s">
        <v>33</v>
      </c>
      <c r="B34" s="4" t="s">
        <v>34</v>
      </c>
      <c r="C34" s="5" t="s">
        <v>113</v>
      </c>
      <c r="D34" s="3" t="s">
        <v>89</v>
      </c>
      <c r="E34" s="3" t="s">
        <v>114</v>
      </c>
      <c r="F34" s="3" t="s">
        <v>91</v>
      </c>
      <c r="G34" s="3" t="s">
        <v>115</v>
      </c>
      <c r="H34" s="3" t="s">
        <v>116</v>
      </c>
      <c r="I34" s="3"/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117</v>
      </c>
      <c r="Q34" s="6">
        <v>379667808800</v>
      </c>
      <c r="R34" s="6">
        <v>0</v>
      </c>
      <c r="S34" s="6">
        <v>0</v>
      </c>
      <c r="T34" s="6">
        <v>379667808800</v>
      </c>
      <c r="U34" s="6">
        <v>0</v>
      </c>
      <c r="V34" s="6">
        <v>248555574877</v>
      </c>
      <c r="W34" s="6">
        <v>131112233923</v>
      </c>
      <c r="X34" s="6">
        <v>72543722253.270004</v>
      </c>
      <c r="Y34" s="6">
        <v>745356945</v>
      </c>
      <c r="Z34" s="6">
        <v>728867923</v>
      </c>
      <c r="AA34" s="6">
        <v>728867923</v>
      </c>
    </row>
    <row r="35" spans="1:27" ht="30" customHeight="1" x14ac:dyDescent="0.25">
      <c r="A35" s="3" t="s">
        <v>33</v>
      </c>
      <c r="B35" s="4" t="s">
        <v>34</v>
      </c>
      <c r="C35" s="5" t="s">
        <v>118</v>
      </c>
      <c r="D35" s="3" t="s">
        <v>89</v>
      </c>
      <c r="E35" s="3" t="s">
        <v>119</v>
      </c>
      <c r="F35" s="3" t="s">
        <v>91</v>
      </c>
      <c r="G35" s="3" t="s">
        <v>97</v>
      </c>
      <c r="H35" s="3" t="s">
        <v>108</v>
      </c>
      <c r="I35" s="3"/>
      <c r="J35" s="3"/>
      <c r="K35" s="3"/>
      <c r="L35" s="3"/>
      <c r="M35" s="3" t="s">
        <v>94</v>
      </c>
      <c r="N35" s="3" t="s">
        <v>74</v>
      </c>
      <c r="O35" s="3" t="s">
        <v>40</v>
      </c>
      <c r="P35" s="4" t="s">
        <v>109</v>
      </c>
      <c r="Q35" s="6">
        <v>93120630889</v>
      </c>
      <c r="R35" s="6">
        <v>0</v>
      </c>
      <c r="S35" s="6">
        <v>0</v>
      </c>
      <c r="T35" s="6">
        <v>93120630889</v>
      </c>
      <c r="U35" s="6">
        <v>0</v>
      </c>
      <c r="V35" s="6">
        <v>93120630889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</row>
    <row r="36" spans="1:27" ht="30" customHeight="1" x14ac:dyDescent="0.25">
      <c r="A36" s="3" t="s">
        <v>33</v>
      </c>
      <c r="B36" s="4" t="s">
        <v>34</v>
      </c>
      <c r="C36" s="5" t="s">
        <v>118</v>
      </c>
      <c r="D36" s="3" t="s">
        <v>89</v>
      </c>
      <c r="E36" s="3" t="s">
        <v>119</v>
      </c>
      <c r="F36" s="3" t="s">
        <v>91</v>
      </c>
      <c r="G36" s="3" t="s">
        <v>97</v>
      </c>
      <c r="H36" s="3" t="s">
        <v>108</v>
      </c>
      <c r="I36" s="3"/>
      <c r="J36" s="3"/>
      <c r="K36" s="3"/>
      <c r="L36" s="3"/>
      <c r="M36" s="3" t="s">
        <v>38</v>
      </c>
      <c r="N36" s="3" t="s">
        <v>112</v>
      </c>
      <c r="O36" s="3" t="s">
        <v>40</v>
      </c>
      <c r="P36" s="4" t="s">
        <v>109</v>
      </c>
      <c r="Q36" s="6">
        <v>83823486250</v>
      </c>
      <c r="R36" s="6">
        <v>0</v>
      </c>
      <c r="S36" s="6">
        <v>0</v>
      </c>
      <c r="T36" s="6">
        <v>83823486250</v>
      </c>
      <c r="U36" s="6">
        <v>0</v>
      </c>
      <c r="V36" s="6">
        <v>83823486250</v>
      </c>
      <c r="W36" s="6">
        <v>0</v>
      </c>
      <c r="X36" s="6">
        <v>5223809480</v>
      </c>
      <c r="Y36" s="6">
        <v>5223809480</v>
      </c>
      <c r="Z36" s="6">
        <v>5165566113</v>
      </c>
      <c r="AA36" s="6">
        <v>5165566113</v>
      </c>
    </row>
    <row r="37" spans="1:27" ht="30" customHeight="1" x14ac:dyDescent="0.25">
      <c r="A37" s="3" t="s">
        <v>33</v>
      </c>
      <c r="B37" s="4" t="s">
        <v>34</v>
      </c>
      <c r="C37" s="5" t="s">
        <v>118</v>
      </c>
      <c r="D37" s="3" t="s">
        <v>89</v>
      </c>
      <c r="E37" s="3" t="s">
        <v>119</v>
      </c>
      <c r="F37" s="3" t="s">
        <v>91</v>
      </c>
      <c r="G37" s="3" t="s">
        <v>97</v>
      </c>
      <c r="H37" s="3" t="s">
        <v>108</v>
      </c>
      <c r="I37" s="3"/>
      <c r="J37" s="3"/>
      <c r="K37" s="3"/>
      <c r="L37" s="3"/>
      <c r="M37" s="3" t="s">
        <v>38</v>
      </c>
      <c r="N37" s="3" t="s">
        <v>102</v>
      </c>
      <c r="O37" s="3" t="s">
        <v>40</v>
      </c>
      <c r="P37" s="4" t="s">
        <v>109</v>
      </c>
      <c r="Q37" s="6">
        <v>103146848227</v>
      </c>
      <c r="R37" s="6">
        <v>0</v>
      </c>
      <c r="S37" s="6">
        <v>0</v>
      </c>
      <c r="T37" s="6">
        <v>103146848227</v>
      </c>
      <c r="U37" s="6">
        <v>0</v>
      </c>
      <c r="V37" s="6">
        <v>103146848227</v>
      </c>
      <c r="W37" s="6">
        <v>0</v>
      </c>
      <c r="X37" s="6">
        <v>222352707</v>
      </c>
      <c r="Y37" s="6">
        <v>222352707</v>
      </c>
      <c r="Z37" s="6">
        <v>0</v>
      </c>
      <c r="AA37" s="6">
        <v>0</v>
      </c>
    </row>
    <row r="38" spans="1:27" ht="30" customHeight="1" x14ac:dyDescent="0.25">
      <c r="A38" s="3" t="s">
        <v>33</v>
      </c>
      <c r="B38" s="4" t="s">
        <v>34</v>
      </c>
      <c r="C38" s="5" t="s">
        <v>120</v>
      </c>
      <c r="D38" s="3" t="s">
        <v>89</v>
      </c>
      <c r="E38" s="3" t="s">
        <v>119</v>
      </c>
      <c r="F38" s="3" t="s">
        <v>91</v>
      </c>
      <c r="G38" s="3" t="s">
        <v>105</v>
      </c>
      <c r="H38" s="3" t="s">
        <v>108</v>
      </c>
      <c r="I38" s="3"/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109</v>
      </c>
      <c r="Q38" s="6">
        <v>44910310994</v>
      </c>
      <c r="R38" s="6">
        <v>0</v>
      </c>
      <c r="S38" s="6">
        <v>0</v>
      </c>
      <c r="T38" s="6">
        <v>44910310994</v>
      </c>
      <c r="U38" s="6">
        <v>0</v>
      </c>
      <c r="V38" s="6">
        <v>44054725672.160004</v>
      </c>
      <c r="W38" s="6">
        <v>855585321.84000003</v>
      </c>
      <c r="X38" s="6">
        <v>44054725672.160004</v>
      </c>
      <c r="Y38" s="6">
        <v>0</v>
      </c>
      <c r="Z38" s="6">
        <v>0</v>
      </c>
      <c r="AA38" s="6">
        <v>0</v>
      </c>
    </row>
    <row r="39" spans="1:27" ht="30" customHeight="1" x14ac:dyDescent="0.25">
      <c r="A39" s="3" t="s">
        <v>33</v>
      </c>
      <c r="B39" s="4" t="s">
        <v>34</v>
      </c>
      <c r="C39" s="5" t="s">
        <v>121</v>
      </c>
      <c r="D39" s="3" t="s">
        <v>89</v>
      </c>
      <c r="E39" s="3" t="s">
        <v>119</v>
      </c>
      <c r="F39" s="3" t="s">
        <v>91</v>
      </c>
      <c r="G39" s="3" t="s">
        <v>122</v>
      </c>
      <c r="H39" s="3" t="s">
        <v>108</v>
      </c>
      <c r="I39" s="3" t="s">
        <v>1</v>
      </c>
      <c r="J39" s="3" t="s">
        <v>1</v>
      </c>
      <c r="K39" s="3" t="s">
        <v>1</v>
      </c>
      <c r="L39" s="3" t="s">
        <v>1</v>
      </c>
      <c r="M39" s="3" t="s">
        <v>94</v>
      </c>
      <c r="N39" s="3" t="s">
        <v>74</v>
      </c>
      <c r="O39" s="3" t="s">
        <v>40</v>
      </c>
      <c r="P39" s="4" t="s">
        <v>109</v>
      </c>
      <c r="Q39" s="6">
        <v>100000000000</v>
      </c>
      <c r="R39" s="6">
        <v>0</v>
      </c>
      <c r="S39" s="6">
        <v>0</v>
      </c>
      <c r="T39" s="6">
        <v>100000000000</v>
      </c>
      <c r="U39" s="6">
        <v>0</v>
      </c>
      <c r="V39" s="6">
        <v>82207224274</v>
      </c>
      <c r="W39" s="6">
        <v>17792775726</v>
      </c>
      <c r="X39" s="6">
        <v>9900000000</v>
      </c>
      <c r="Y39" s="6">
        <v>4450000000</v>
      </c>
      <c r="Z39" s="6">
        <v>4450000000</v>
      </c>
      <c r="AA39" s="6">
        <v>4450000000</v>
      </c>
    </row>
    <row r="40" spans="1:27" ht="30" customHeight="1" x14ac:dyDescent="0.25">
      <c r="A40" s="3" t="s">
        <v>33</v>
      </c>
      <c r="B40" s="4" t="s">
        <v>34</v>
      </c>
      <c r="C40" s="5" t="s">
        <v>121</v>
      </c>
      <c r="D40" s="3" t="s">
        <v>89</v>
      </c>
      <c r="E40" s="3" t="s">
        <v>119</v>
      </c>
      <c r="F40" s="3" t="s">
        <v>91</v>
      </c>
      <c r="G40" s="3" t="s">
        <v>122</v>
      </c>
      <c r="H40" s="3" t="s">
        <v>108</v>
      </c>
      <c r="I40" s="3" t="s">
        <v>1</v>
      </c>
      <c r="J40" s="3" t="s">
        <v>1</v>
      </c>
      <c r="K40" s="3" t="s">
        <v>1</v>
      </c>
      <c r="L40" s="3" t="s">
        <v>1</v>
      </c>
      <c r="M40" s="3" t="s">
        <v>38</v>
      </c>
      <c r="N40" s="3" t="s">
        <v>39</v>
      </c>
      <c r="O40" s="3" t="s">
        <v>40</v>
      </c>
      <c r="P40" s="4" t="s">
        <v>109</v>
      </c>
      <c r="Q40" s="6">
        <v>105089689006</v>
      </c>
      <c r="R40" s="6">
        <v>0</v>
      </c>
      <c r="S40" s="6">
        <v>0</v>
      </c>
      <c r="T40" s="6">
        <v>105089689006</v>
      </c>
      <c r="U40" s="6">
        <v>0</v>
      </c>
      <c r="V40" s="6">
        <v>38535761071</v>
      </c>
      <c r="W40" s="6">
        <v>66553927935</v>
      </c>
      <c r="X40" s="6">
        <v>565128343</v>
      </c>
      <c r="Y40" s="6">
        <v>0</v>
      </c>
      <c r="Z40" s="6">
        <v>0</v>
      </c>
      <c r="AA40" s="6">
        <v>0</v>
      </c>
    </row>
    <row r="41" spans="1:27" x14ac:dyDescent="0.25">
      <c r="A41" s="3" t="s">
        <v>1</v>
      </c>
      <c r="B41" s="4" t="s">
        <v>1</v>
      </c>
      <c r="C41" s="5" t="s">
        <v>1</v>
      </c>
      <c r="D41" s="3" t="s">
        <v>1</v>
      </c>
      <c r="E41" s="3" t="s">
        <v>1</v>
      </c>
      <c r="F41" s="3" t="s">
        <v>1</v>
      </c>
      <c r="G41" s="3" t="s">
        <v>1</v>
      </c>
      <c r="H41" s="3" t="s">
        <v>1</v>
      </c>
      <c r="I41" s="3" t="s">
        <v>1</v>
      </c>
      <c r="J41" s="3" t="s">
        <v>1</v>
      </c>
      <c r="K41" s="3" t="s">
        <v>1</v>
      </c>
      <c r="L41" s="3" t="s">
        <v>1</v>
      </c>
      <c r="M41" s="3" t="s">
        <v>1</v>
      </c>
      <c r="N41" s="3" t="s">
        <v>1</v>
      </c>
      <c r="O41" s="3" t="s">
        <v>1</v>
      </c>
      <c r="P41" s="4" t="s">
        <v>1</v>
      </c>
      <c r="Q41" s="6">
        <v>6391461225447</v>
      </c>
      <c r="R41" s="6">
        <v>0</v>
      </c>
      <c r="S41" s="6">
        <v>0</v>
      </c>
      <c r="T41" s="6">
        <v>6391461225447</v>
      </c>
      <c r="U41" s="6">
        <v>16638826933</v>
      </c>
      <c r="V41" s="6">
        <v>5494847210834.5</v>
      </c>
      <c r="W41" s="6">
        <v>879975187679.5</v>
      </c>
      <c r="X41" s="6">
        <v>1754740760986.0701</v>
      </c>
      <c r="Y41" s="6">
        <v>87762095916.419998</v>
      </c>
      <c r="Z41" s="6">
        <v>85833284527.929993</v>
      </c>
      <c r="AA41" s="6">
        <v>85716462181.929993</v>
      </c>
    </row>
    <row r="42" spans="1:27" x14ac:dyDescent="0.25">
      <c r="A42" s="3" t="s">
        <v>1</v>
      </c>
      <c r="B42" s="7" t="s">
        <v>1</v>
      </c>
      <c r="C42" s="5" t="s">
        <v>1</v>
      </c>
      <c r="D42" s="3" t="s">
        <v>1</v>
      </c>
      <c r="E42" s="3" t="s">
        <v>1</v>
      </c>
      <c r="F42" s="3" t="s">
        <v>1</v>
      </c>
      <c r="G42" s="3" t="s">
        <v>1</v>
      </c>
      <c r="H42" s="3" t="s">
        <v>1</v>
      </c>
      <c r="I42" s="3" t="s">
        <v>1</v>
      </c>
      <c r="J42" s="3" t="s">
        <v>1</v>
      </c>
      <c r="K42" s="3" t="s">
        <v>1</v>
      </c>
      <c r="L42" s="3" t="s">
        <v>1</v>
      </c>
      <c r="M42" s="3" t="s">
        <v>1</v>
      </c>
      <c r="N42" s="3" t="s">
        <v>1</v>
      </c>
      <c r="O42" s="3" t="s">
        <v>1</v>
      </c>
      <c r="P42" s="4" t="s">
        <v>1</v>
      </c>
      <c r="Q42" s="8" t="s">
        <v>1</v>
      </c>
      <c r="R42" s="8" t="s">
        <v>1</v>
      </c>
      <c r="S42" s="8" t="s">
        <v>1</v>
      </c>
      <c r="T42" s="8" t="s">
        <v>1</v>
      </c>
      <c r="U42" s="8" t="s">
        <v>1</v>
      </c>
      <c r="V42" s="8" t="s">
        <v>1</v>
      </c>
      <c r="W42" s="8" t="s">
        <v>1</v>
      </c>
      <c r="X42" s="8" t="s">
        <v>1</v>
      </c>
      <c r="Y42" s="8" t="s">
        <v>1</v>
      </c>
      <c r="Z42" s="8" t="s">
        <v>1</v>
      </c>
      <c r="AA42" s="8" t="s">
        <v>1</v>
      </c>
    </row>
    <row r="43" spans="1:27" ht="0" hidden="1" customHeight="1" x14ac:dyDescent="0.25"/>
    <row r="44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supuesto" ma:contentTypeID="0x010100320311227856954BB6A6E12A8E5632E9008CC4ED0125D92646AABB12DD5AFE589C" ma:contentTypeVersion="7" ma:contentTypeDescription="Tipo de contenido documentos externos biblioteca Presupuesto" ma:contentTypeScope="" ma:versionID="cfb24ed895480a9381285e8d682da894">
  <xsd:schema xmlns:xsd="http://www.w3.org/2001/XMLSchema" xmlns:xs="http://www.w3.org/2001/XMLSchema" xmlns:p="http://schemas.microsoft.com/office/2006/metadata/properties" xmlns:ns2="eecf60b8-447f-4758-8b71-2f5de1f62c93" xmlns:ns3="a441793b-2f2f-429b-9e4d-a2b34010a09f" targetNamespace="http://schemas.microsoft.com/office/2006/metadata/properties" ma:root="true" ma:fieldsID="f48e0211a12bb3820bb2708ca0771331" ns2:_="" ns3:_="">
    <xsd:import namespace="eecf60b8-447f-4758-8b71-2f5de1f62c93"/>
    <xsd:import namespace="a441793b-2f2f-429b-9e4d-a2b34010a09f"/>
    <xsd:element name="properties">
      <xsd:complexType>
        <xsd:sequence>
          <xsd:element name="documentManagement">
            <xsd:complexType>
              <xsd:all>
                <xsd:element ref="ns2:DocExt_Glb_Year" minOccurs="0"/>
                <xsd:element ref="ns3:Vigente_x002f_Historico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f60b8-447f-4758-8b71-2f5de1f62c93" elementFormDefault="qualified">
    <xsd:import namespace="http://schemas.microsoft.com/office/2006/documentManagement/types"/>
    <xsd:import namespace="http://schemas.microsoft.com/office/infopath/2007/PartnerControls"/>
    <xsd:element name="DocExt_Glb_Year" ma:index="8" nillable="true" ma:displayName="Año" ma:default="2025" ma:format="Dropdown" ma:internalName="DocExt_Glb_Year">
      <xsd:simpleType>
        <xsd:restriction base="dms:Choice">
          <xsd:enumeration value="2002 - 2009"/>
          <xsd:enumeration value="2010"/>
          <xsd:enumeration value="2011"/>
          <xsd:enumeration value="2012"/>
          <xsd:enumeration value="2012 - 2013"/>
          <xsd:enumeration value="2013 - 2014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1793b-2f2f-429b-9e4d-a2b34010a09f" elementFormDefault="qualified">
    <xsd:import namespace="http://schemas.microsoft.com/office/2006/documentManagement/types"/>
    <xsd:import namespace="http://schemas.microsoft.com/office/infopath/2007/PartnerControls"/>
    <xsd:element name="Vigente_x002f_Historico" ma:index="9" ma:displayName="Vigente/Historico" ma:default="Vigente" ma:format="Dropdown" ma:internalName="Vigente_x002f_Historico" ma:readOnly="false">
      <xsd:simpleType>
        <xsd:restriction base="dms:Choice">
          <xsd:enumeration value="Vigente"/>
          <xsd:enumeration value="Históric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gente_x002f_Historico xmlns="a441793b-2f2f-429b-9e4d-a2b34010a09f">Vigente</Vigente_x002f_Historico>
    <DocExt_Glb_Year xmlns="eecf60b8-447f-4758-8b71-2f5de1f62c93">2026</DocExt_Glb_Year>
  </documentManagement>
</p:properties>
</file>

<file path=customXml/itemProps1.xml><?xml version="1.0" encoding="utf-8"?>
<ds:datastoreItem xmlns:ds="http://schemas.openxmlformats.org/officeDocument/2006/customXml" ds:itemID="{2C544492-2E6F-4C9A-8250-225ADBEEE65F}"/>
</file>

<file path=customXml/itemProps2.xml><?xml version="1.0" encoding="utf-8"?>
<ds:datastoreItem xmlns:ds="http://schemas.openxmlformats.org/officeDocument/2006/customXml" ds:itemID="{3B81FD09-71F5-48FA-800B-FFEBD775F3ED}"/>
</file>

<file path=customXml/itemProps3.xml><?xml version="1.0" encoding="utf-8"?>
<ds:datastoreItem xmlns:ds="http://schemas.openxmlformats.org/officeDocument/2006/customXml" ds:itemID="{5B9B6129-E87C-4590-B807-2F8C3CB4DE5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PTAL U EJ A 31ENERO2025_C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presupuestal del gasto acumulada a enero de 2026</dc:title>
  <dc:creator>Olga Fula Cardenas</dc:creator>
  <cp:lastModifiedBy>Yaneth Ruth Lopez Chaparro</cp:lastModifiedBy>
  <dcterms:created xsi:type="dcterms:W3CDTF">2026-02-01T14:44:09Z</dcterms:created>
  <dcterms:modified xsi:type="dcterms:W3CDTF">2026-02-05T21:07:17Z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2026-02-05T21:02:33Z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922fdcb3-9b33-484e-8d22-11d8637f31c7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  <property fmtid="{D5CDD505-2E9C-101B-9397-08002B2CF9AE}" pid="10" name="ContentTypeId">
    <vt:lpwstr>0x010100320311227856954BB6A6E12A8E5632E9008CC4ED0125D92646AABB12DD5AFE589C</vt:lpwstr>
  </property>
</Properties>
</file>