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ylopez_sena_edu_co/Documents/A-VIGENCIA 2026/EJECUCION/Abril/"/>
    </mc:Choice>
  </mc:AlternateContent>
  <xr:revisionPtr revIDLastSave="0" documentId="8_{1A6858F3-E998-4062-A85D-BA8E505F0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 PTAL UNID EJ A31MARZ2026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" l="1"/>
  <c r="X2" i="1"/>
  <c r="R3" i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<sst xmlns="http://schemas.openxmlformats.org/spreadsheetml/2006/main" count="564" uniqueCount="123">
  <si>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</si>
  <si>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</si>
  <si>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</si>
  <si>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</si>
  <si>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</si>
  <si>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</si>
  <si>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</si>
  <si>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</si>
  <si>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</si>
  <si>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</si>
  <si>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</si>
  <si>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</si>
  <si>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</si>
  <si>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</si>
  <si>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</si>
  <si>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</si>
  <si>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</si>
  <si>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</si>
  <si>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</si>
  <si>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</si>
  <si>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</si>
  <si>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</si>
  <si>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</si>
  <si>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</si>
  <si>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</si>
  <si>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</si>
  <si>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</si>
  <si>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</si>
  <si>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</si>
  <si>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</si>
  <si>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</si>
  <si>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</si>
  <si>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</si>
  <si>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</si>
  <si>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</si>
  <si>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</si>
  <si>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</si>
  <si>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</si>
  <si>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</si>
  <si>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</si>
  <si>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</si>
  <si>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</si>
  <si>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</si>
  <si>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</si>
  <si>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</si>
  <si>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</si>
  <si>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</si>
  <si>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</si>
  <si>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</si>
  <si>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</si>
  <si>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</si>
  <si>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</si>
  <si>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</si>
  <si>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</si>
  <si>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</si>
  <si>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</si>
  <si>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</si>
  <si>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</si>
  <si>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</si>
  <si>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</si>
  <si>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</si>
  <si>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</si>
  <si>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</si>
  <si>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</si>
  <si>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</si>
  <si>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</si>
  <si>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</si>
  <si>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</si>
  <si>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</si>
  <si>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</si>
  <si>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</si>
  <si>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</si>
  <si>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</si>
  <si>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</si>
  <si>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</si>
  <si>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</si>
  <si>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</si>
  <si>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</si>
  <si>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</si>
  <si>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</si>
  <si>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</si>
  <si>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</si>
  <si>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</si>
  <si>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</si>
  <si>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</si>
  <si>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</si>
  <si>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</si>
  <si>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</si>
  <si>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</si>
  <si>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</si>
  <si>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</si>
  <si>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</si>
  <si>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</si>
  <si>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</si>
  <si>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</si>
  <si>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</si>
  <si>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</si>
  <si>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</si>
  <si>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</si>
  <si>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</si>
  <si>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</si>
  <si>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</si>
  <si>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</si>
  <si>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</si>
  <si>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</si>
  <si>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</si>
  <si>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</si>
  <si>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</si>
  <si>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</si>
  <si>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</si>
  <si>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</si>
  <si>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</si>
  <si>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</si>
  <si>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C-3605-1300-4-40402A</t>
  </si>
  <si>
    <t>3605</t>
  </si>
  <si>
    <t>4</t>
  </si>
  <si>
    <t>40402A</t>
  </si>
  <si>
    <t>4. TRANSFORMACIÓN PRODUCTIVA, INTERNACIONALIZACIÓN Y ACCIÓN CLIMÁTICA / A. CONCURRENCIA DE RECURSOS ALREDEDOR DE INVERSIONES ESTRATÉGICAS EN CIENCIA, TECNOLOGÍA E INNOVACIÓN (CTI)</t>
  </si>
  <si>
    <t>C-3699-1300-13-53105B</t>
  </si>
  <si>
    <t>3699</t>
  </si>
  <si>
    <t>C-3699-1300-15-53105B</t>
  </si>
  <si>
    <t>C-3699-1300-17-53105B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</si>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</sst>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workbookViewId="0">
      <selection activeCell="X5" sqref="X5"/>
    </sheetView>
  </sheetViews>
  <sheetFormatPr baseColWidth="10" defaultRowHeight="15" x14ac:dyDescent="0.25"/>
  <cols>
    <col min="1" max="1" width="8.28515625" customWidth="1"/>
    <col min="2" max="2" width="15.85546875" customWidth="1"/>
    <col min="3" max="3" width="16.140625" customWidth="1"/>
    <col min="4" max="11" width="5.42578125" customWidth="1"/>
    <col min="12" max="12" width="7" customWidth="1"/>
    <col min="13" max="13" width="6" customWidth="1"/>
    <col min="14" max="14" width="4.85546875" customWidth="1"/>
    <col min="15" max="15" width="5.85546875" customWidth="1"/>
    <col min="16" max="16" width="27.5703125" customWidth="1"/>
    <col min="17" max="17" width="17.42578125" bestFit="1" customWidth="1"/>
    <col min="18" max="18" width="12" customWidth="1"/>
    <col min="19" max="19" width="11" customWidth="1"/>
    <col min="20" max="20" width="17.42578125" bestFit="1" customWidth="1"/>
    <col min="21" max="21" width="15.85546875" customWidth="1"/>
    <col min="22" max="22" width="17.140625" customWidth="1"/>
    <col min="23" max="23" width="16.140625" customWidth="1"/>
    <col min="24" max="24" width="17.42578125" bestFit="1" customWidth="1"/>
    <col min="25" max="25" width="16" customWidth="1"/>
    <col min="26" max="26" width="16.28515625" customWidth="1"/>
    <col min="27" max="27" width="16" customWidth="1"/>
    <col min="28" max="28" width="0" hidden="1" customWidth="1"/>
    <col min="29" max="29" width="6.42578125" customWidth="1"/>
  </cols>
  <sheetData>
    <row r="1" spans="1:27" ht="24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10">
        <f>+X3/$T$3</f>
        <v>0.37891909695182951</v>
      </c>
      <c r="Y2" s="2" t="s">
        <v>1</v>
      </c>
      <c r="Z2" s="2" t="s">
        <v>1</v>
      </c>
      <c r="AA2" s="10">
        <f>+AA3/$T$3</f>
        <v>0.10841043192014838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SUBTOTAL(9,Q5:Q40)</f>
        <v>6391461225447</v>
      </c>
      <c r="R3" s="9">
        <f t="shared" ref="R3:AA3" si="0">SUBTOTAL(9,R5:R40)</f>
        <v>0</v>
      </c>
      <c r="S3" s="9">
        <f t="shared" si="0"/>
        <v>0</v>
      </c>
      <c r="T3" s="9">
        <f t="shared" si="0"/>
        <v>6391461225447</v>
      </c>
      <c r="U3" s="9">
        <f t="shared" si="0"/>
        <v>16638826933</v>
      </c>
      <c r="V3" s="9">
        <f t="shared" si="0"/>
        <v>6276309063024.5498</v>
      </c>
      <c r="W3" s="9">
        <f t="shared" si="0"/>
        <v>98513335489.449997</v>
      </c>
      <c r="X3" s="9">
        <f t="shared" si="0"/>
        <v>2421846715749.0107</v>
      </c>
      <c r="Y3" s="9">
        <f t="shared" si="0"/>
        <v>694203625261.77002</v>
      </c>
      <c r="Z3" s="9">
        <f t="shared" si="0"/>
        <v>693065741408.59009</v>
      </c>
      <c r="AA3" s="9">
        <f t="shared" si="0"/>
        <v>692901072051.59009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59271224933</v>
      </c>
      <c r="R5" s="6">
        <v>0</v>
      </c>
      <c r="S5" s="6">
        <v>0</v>
      </c>
      <c r="T5" s="6">
        <v>59271224933</v>
      </c>
      <c r="U5" s="6">
        <v>0</v>
      </c>
      <c r="V5" s="6">
        <v>59271224933</v>
      </c>
      <c r="W5" s="6">
        <v>0</v>
      </c>
      <c r="X5" s="6">
        <v>11394803080</v>
      </c>
      <c r="Y5" s="6">
        <v>11369921271</v>
      </c>
      <c r="Z5" s="6">
        <v>11369921271</v>
      </c>
      <c r="AA5" s="6">
        <v>11369921271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14608253403</v>
      </c>
      <c r="R6" s="6">
        <v>0</v>
      </c>
      <c r="S6" s="6">
        <v>0</v>
      </c>
      <c r="T6" s="6">
        <v>14608253403</v>
      </c>
      <c r="U6" s="6">
        <v>0</v>
      </c>
      <c r="V6" s="6">
        <v>14608253403</v>
      </c>
      <c r="W6" s="6">
        <v>0</v>
      </c>
      <c r="X6" s="6">
        <v>3243203800</v>
      </c>
      <c r="Y6" s="6">
        <v>2164397100</v>
      </c>
      <c r="Z6" s="6">
        <v>2137724000</v>
      </c>
      <c r="AA6" s="6">
        <v>2137724000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5387215731</v>
      </c>
      <c r="R7" s="6">
        <v>0</v>
      </c>
      <c r="S7" s="6">
        <v>0</v>
      </c>
      <c r="T7" s="6">
        <v>5387215731</v>
      </c>
      <c r="U7" s="6">
        <v>0</v>
      </c>
      <c r="V7" s="6">
        <v>5379215731</v>
      </c>
      <c r="W7" s="6">
        <v>8000000</v>
      </c>
      <c r="X7" s="6">
        <v>1222213034</v>
      </c>
      <c r="Y7" s="6">
        <v>1200960646</v>
      </c>
      <c r="Z7" s="6">
        <v>1185943066</v>
      </c>
      <c r="AA7" s="6">
        <v>1185943066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5105087952</v>
      </c>
      <c r="R8" s="6">
        <v>0</v>
      </c>
      <c r="S8" s="6">
        <v>0</v>
      </c>
      <c r="T8" s="6">
        <v>5105087952</v>
      </c>
      <c r="U8" s="6">
        <v>5105087952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10158457312</v>
      </c>
      <c r="W9" s="6">
        <v>17610688</v>
      </c>
      <c r="X9" s="6">
        <v>3332005828.46</v>
      </c>
      <c r="Y9" s="6">
        <v>375207996.45999998</v>
      </c>
      <c r="Z9" s="6">
        <v>372929251.39999998</v>
      </c>
      <c r="AA9" s="6">
        <v>372929251.39999998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106533000</v>
      </c>
      <c r="R10" s="6">
        <v>0</v>
      </c>
      <c r="S10" s="6">
        <v>0</v>
      </c>
      <c r="T10" s="6">
        <v>106533000</v>
      </c>
      <c r="U10" s="6">
        <v>0</v>
      </c>
      <c r="V10" s="6">
        <v>106533000</v>
      </c>
      <c r="W10" s="6">
        <v>0</v>
      </c>
      <c r="X10" s="6">
        <v>106533000</v>
      </c>
      <c r="Y10" s="6">
        <v>106532690.95</v>
      </c>
      <c r="Z10" s="6">
        <v>106532690.95</v>
      </c>
      <c r="AA10" s="6">
        <v>106532690.95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11533738981</v>
      </c>
      <c r="R11" s="6">
        <v>0</v>
      </c>
      <c r="S11" s="6">
        <v>0</v>
      </c>
      <c r="T11" s="6">
        <v>11533738981</v>
      </c>
      <c r="U11" s="6">
        <v>11533738981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607250000</v>
      </c>
      <c r="R12" s="6">
        <v>0</v>
      </c>
      <c r="S12" s="6">
        <v>0</v>
      </c>
      <c r="T12" s="6">
        <v>607250000</v>
      </c>
      <c r="U12" s="6">
        <v>0</v>
      </c>
      <c r="V12" s="6">
        <v>607250000</v>
      </c>
      <c r="W12" s="6">
        <v>0</v>
      </c>
      <c r="X12" s="6">
        <v>50672176</v>
      </c>
      <c r="Y12" s="6">
        <v>50672176</v>
      </c>
      <c r="Z12" s="6">
        <v>50672176</v>
      </c>
      <c r="AA12" s="6">
        <v>50672176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56463000</v>
      </c>
      <c r="R13" s="6">
        <v>0</v>
      </c>
      <c r="S13" s="6">
        <v>0</v>
      </c>
      <c r="T13" s="6">
        <v>56463000</v>
      </c>
      <c r="U13" s="6">
        <v>0</v>
      </c>
      <c r="V13" s="6">
        <v>56463000</v>
      </c>
      <c r="W13" s="6">
        <v>0</v>
      </c>
      <c r="X13" s="6">
        <v>26202330</v>
      </c>
      <c r="Y13" s="6">
        <v>14289388</v>
      </c>
      <c r="Z13" s="6">
        <v>14289388</v>
      </c>
      <c r="AA13" s="6">
        <v>14289388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6544376000</v>
      </c>
      <c r="R14" s="6">
        <v>0</v>
      </c>
      <c r="S14" s="6">
        <v>0</v>
      </c>
      <c r="T14" s="6">
        <v>6544376000</v>
      </c>
      <c r="U14" s="6">
        <v>0</v>
      </c>
      <c r="V14" s="6">
        <v>6403876000</v>
      </c>
      <c r="W14" s="6">
        <v>140500000</v>
      </c>
      <c r="X14" s="6">
        <v>1450545779</v>
      </c>
      <c r="Y14" s="6">
        <v>689700672</v>
      </c>
      <c r="Z14" s="6">
        <v>686563128</v>
      </c>
      <c r="AA14" s="6">
        <v>686563128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257964000</v>
      </c>
      <c r="R15" s="6">
        <v>0</v>
      </c>
      <c r="S15" s="6">
        <v>0</v>
      </c>
      <c r="T15" s="6">
        <v>257964000</v>
      </c>
      <c r="U15" s="6">
        <v>0</v>
      </c>
      <c r="V15" s="6">
        <v>257964000</v>
      </c>
      <c r="W15" s="6">
        <v>0</v>
      </c>
      <c r="X15" s="6">
        <v>194350455</v>
      </c>
      <c r="Y15" s="6">
        <v>194350455</v>
      </c>
      <c r="Z15" s="6">
        <v>194350455</v>
      </c>
      <c r="AA15" s="6">
        <v>194350455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49</v>
      </c>
      <c r="G16" s="3" t="s">
        <v>43</v>
      </c>
      <c r="H16" s="3" t="s">
        <v>71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4000000</v>
      </c>
      <c r="R16" s="6">
        <v>0</v>
      </c>
      <c r="S16" s="6">
        <v>0</v>
      </c>
      <c r="T16" s="6">
        <v>4000000</v>
      </c>
      <c r="U16" s="6">
        <v>0</v>
      </c>
      <c r="V16" s="6">
        <v>4000000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46</v>
      </c>
      <c r="F17" s="3" t="s">
        <v>74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9000000000</v>
      </c>
      <c r="R17" s="6">
        <v>0</v>
      </c>
      <c r="S17" s="6">
        <v>0</v>
      </c>
      <c r="T17" s="6">
        <v>9000000000</v>
      </c>
      <c r="U17" s="6">
        <v>0</v>
      </c>
      <c r="V17" s="6">
        <v>4435873558</v>
      </c>
      <c r="W17" s="6">
        <v>4564126442</v>
      </c>
      <c r="X17" s="6">
        <v>1484675379.75</v>
      </c>
      <c r="Y17" s="6">
        <v>1330478579.75</v>
      </c>
      <c r="Z17" s="6">
        <v>1328811579.75</v>
      </c>
      <c r="AA17" s="6">
        <v>1328811579.75</v>
      </c>
    </row>
    <row r="18" spans="1:27" ht="30" customHeight="1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77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76574000</v>
      </c>
      <c r="R18" s="6">
        <v>0</v>
      </c>
      <c r="S18" s="6">
        <v>0</v>
      </c>
      <c r="T18" s="6">
        <v>76574000</v>
      </c>
      <c r="U18" s="6">
        <v>0</v>
      </c>
      <c r="V18" s="6">
        <v>76574000</v>
      </c>
      <c r="W18" s="6">
        <v>0</v>
      </c>
      <c r="X18" s="6">
        <v>30000000</v>
      </c>
      <c r="Y18" s="6">
        <v>0</v>
      </c>
      <c r="Z18" s="6">
        <v>0</v>
      </c>
      <c r="AA18" s="6">
        <v>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77</v>
      </c>
      <c r="F19" s="3" t="s">
        <v>37</v>
      </c>
      <c r="G19" s="3" t="s">
        <v>49</v>
      </c>
      <c r="H19" s="3" t="s">
        <v>81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25160000</v>
      </c>
      <c r="R19" s="6">
        <v>0</v>
      </c>
      <c r="S19" s="6">
        <v>0</v>
      </c>
      <c r="T19" s="6">
        <v>25160000</v>
      </c>
      <c r="U19" s="6">
        <v>0</v>
      </c>
      <c r="V19" s="6">
        <v>25160000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84</v>
      </c>
      <c r="F20" s="3" t="s">
        <v>37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85</v>
      </c>
      <c r="Q20" s="6">
        <v>205609000</v>
      </c>
      <c r="R20" s="6">
        <v>0</v>
      </c>
      <c r="S20" s="6">
        <v>0</v>
      </c>
      <c r="T20" s="6">
        <v>205609000</v>
      </c>
      <c r="U20" s="6">
        <v>0</v>
      </c>
      <c r="V20" s="6">
        <v>205609000</v>
      </c>
      <c r="W20" s="6">
        <v>0</v>
      </c>
      <c r="X20" s="6">
        <v>200000000</v>
      </c>
      <c r="Y20" s="6">
        <v>200000000</v>
      </c>
      <c r="Z20" s="6">
        <v>200000000</v>
      </c>
      <c r="AA20" s="6">
        <v>200000000</v>
      </c>
    </row>
    <row r="21" spans="1:27" ht="30" customHeight="1" x14ac:dyDescent="0.25">
      <c r="A21" s="3" t="s">
        <v>33</v>
      </c>
      <c r="B21" s="4" t="s">
        <v>34</v>
      </c>
      <c r="C21" s="5" t="s">
        <v>86</v>
      </c>
      <c r="D21" s="3" t="s">
        <v>36</v>
      </c>
      <c r="E21" s="3" t="s">
        <v>84</v>
      </c>
      <c r="F21" s="3" t="s">
        <v>49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87</v>
      </c>
      <c r="Q21" s="6">
        <v>13861566000</v>
      </c>
      <c r="R21" s="6">
        <v>0</v>
      </c>
      <c r="S21" s="6">
        <v>0</v>
      </c>
      <c r="T21" s="6">
        <v>13861566000</v>
      </c>
      <c r="U21" s="6">
        <v>0</v>
      </c>
      <c r="V21" s="6">
        <v>0</v>
      </c>
      <c r="W21" s="6">
        <v>13861566000</v>
      </c>
      <c r="X21" s="6">
        <v>0</v>
      </c>
      <c r="Y21" s="6">
        <v>0</v>
      </c>
      <c r="Z21" s="6">
        <v>0</v>
      </c>
      <c r="AA21" s="6">
        <v>0</v>
      </c>
    </row>
    <row r="22" spans="1:27" ht="30" customHeight="1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 t="s">
        <v>93</v>
      </c>
      <c r="I22" s="3"/>
      <c r="J22" s="3"/>
      <c r="K22" s="3"/>
      <c r="L22" s="3"/>
      <c r="M22" s="3" t="s">
        <v>94</v>
      </c>
      <c r="N22" s="3" t="s">
        <v>74</v>
      </c>
      <c r="O22" s="3" t="s">
        <v>40</v>
      </c>
      <c r="P22" s="4" t="s">
        <v>95</v>
      </c>
      <c r="Q22" s="6">
        <v>93667560000</v>
      </c>
      <c r="R22" s="6">
        <v>0</v>
      </c>
      <c r="S22" s="6">
        <v>0</v>
      </c>
      <c r="T22" s="6">
        <v>93667560000</v>
      </c>
      <c r="U22" s="6">
        <v>0</v>
      </c>
      <c r="V22" s="6">
        <v>92516926364.089996</v>
      </c>
      <c r="W22" s="6">
        <v>1150633635.9100001</v>
      </c>
      <c r="X22" s="6">
        <v>71772907258.330002</v>
      </c>
      <c r="Y22" s="6">
        <v>13274387440</v>
      </c>
      <c r="Z22" s="6">
        <v>13267237180</v>
      </c>
      <c r="AA22" s="6">
        <v>13248287192</v>
      </c>
    </row>
    <row r="23" spans="1:27" ht="30" customHeight="1" x14ac:dyDescent="0.25">
      <c r="A23" s="3" t="s">
        <v>33</v>
      </c>
      <c r="B23" s="4" t="s">
        <v>34</v>
      </c>
      <c r="C23" s="5" t="s">
        <v>96</v>
      </c>
      <c r="D23" s="3" t="s">
        <v>89</v>
      </c>
      <c r="E23" s="3" t="s">
        <v>90</v>
      </c>
      <c r="F23" s="3" t="s">
        <v>91</v>
      </c>
      <c r="G23" s="3" t="s">
        <v>97</v>
      </c>
      <c r="H23" s="3" t="s">
        <v>98</v>
      </c>
      <c r="I23" s="3"/>
      <c r="J23" s="3"/>
      <c r="K23" s="3"/>
      <c r="L23" s="3"/>
      <c r="M23" s="3" t="s">
        <v>94</v>
      </c>
      <c r="N23" s="3" t="s">
        <v>74</v>
      </c>
      <c r="O23" s="3" t="s">
        <v>40</v>
      </c>
      <c r="P23" s="4" t="s">
        <v>99</v>
      </c>
      <c r="Q23" s="6">
        <v>27560000000</v>
      </c>
      <c r="R23" s="6">
        <v>0</v>
      </c>
      <c r="S23" s="6">
        <v>0</v>
      </c>
      <c r="T23" s="6">
        <v>27560000000</v>
      </c>
      <c r="U23" s="6">
        <v>0</v>
      </c>
      <c r="V23" s="6">
        <v>27253586645.68</v>
      </c>
      <c r="W23" s="6">
        <v>306413354.31999999</v>
      </c>
      <c r="X23" s="6">
        <v>23793301541.68</v>
      </c>
      <c r="Y23" s="6">
        <v>4747475539.8000002</v>
      </c>
      <c r="Z23" s="6">
        <v>4747338006.8000002</v>
      </c>
      <c r="AA23" s="6">
        <v>4747338006.8000002</v>
      </c>
    </row>
    <row r="24" spans="1:27" ht="30" customHeight="1" x14ac:dyDescent="0.25">
      <c r="A24" s="3" t="s">
        <v>33</v>
      </c>
      <c r="B24" s="4" t="s">
        <v>34</v>
      </c>
      <c r="C24" s="5" t="s">
        <v>100</v>
      </c>
      <c r="D24" s="3" t="s">
        <v>89</v>
      </c>
      <c r="E24" s="3" t="s">
        <v>90</v>
      </c>
      <c r="F24" s="3" t="s">
        <v>91</v>
      </c>
      <c r="G24" s="3" t="s">
        <v>101</v>
      </c>
      <c r="H24" s="3" t="s">
        <v>93</v>
      </c>
      <c r="I24" s="3"/>
      <c r="J24" s="3"/>
      <c r="K24" s="3"/>
      <c r="L24" s="3"/>
      <c r="M24" s="3" t="s">
        <v>94</v>
      </c>
      <c r="N24" s="3" t="s">
        <v>74</v>
      </c>
      <c r="O24" s="3" t="s">
        <v>40</v>
      </c>
      <c r="P24" s="4" t="s">
        <v>95</v>
      </c>
      <c r="Q24" s="6">
        <v>34585522800</v>
      </c>
      <c r="R24" s="6">
        <v>0</v>
      </c>
      <c r="S24" s="6">
        <v>0</v>
      </c>
      <c r="T24" s="6">
        <v>34585522800</v>
      </c>
      <c r="U24" s="6">
        <v>0</v>
      </c>
      <c r="V24" s="6">
        <v>34337862294</v>
      </c>
      <c r="W24" s="6">
        <v>247660506</v>
      </c>
      <c r="X24" s="6">
        <v>31422102740</v>
      </c>
      <c r="Y24" s="6">
        <v>6552007878</v>
      </c>
      <c r="Z24" s="6">
        <v>6541943878</v>
      </c>
      <c r="AA24" s="6">
        <v>6541943878</v>
      </c>
    </row>
    <row r="25" spans="1:27" ht="30" customHeight="1" x14ac:dyDescent="0.25">
      <c r="A25" s="3" t="s">
        <v>33</v>
      </c>
      <c r="B25" s="4" t="s">
        <v>34</v>
      </c>
      <c r="C25" s="5" t="s">
        <v>100</v>
      </c>
      <c r="D25" s="3" t="s">
        <v>89</v>
      </c>
      <c r="E25" s="3" t="s">
        <v>90</v>
      </c>
      <c r="F25" s="3" t="s">
        <v>91</v>
      </c>
      <c r="G25" s="3" t="s">
        <v>101</v>
      </c>
      <c r="H25" s="3" t="s">
        <v>93</v>
      </c>
      <c r="I25" s="3"/>
      <c r="J25" s="3"/>
      <c r="K25" s="3"/>
      <c r="L25" s="3"/>
      <c r="M25" s="3" t="s">
        <v>38</v>
      </c>
      <c r="N25" s="3" t="s">
        <v>102</v>
      </c>
      <c r="O25" s="3" t="s">
        <v>40</v>
      </c>
      <c r="P25" s="4" t="s">
        <v>95</v>
      </c>
      <c r="Q25" s="6">
        <v>401315695890</v>
      </c>
      <c r="R25" s="6">
        <v>0</v>
      </c>
      <c r="S25" s="6">
        <v>0</v>
      </c>
      <c r="T25" s="6">
        <v>401315695890</v>
      </c>
      <c r="U25" s="6">
        <v>0</v>
      </c>
      <c r="V25" s="6">
        <v>400182054462</v>
      </c>
      <c r="W25" s="6">
        <v>1133641428</v>
      </c>
      <c r="X25" s="6">
        <v>17672161434</v>
      </c>
      <c r="Y25" s="6">
        <v>2889667307</v>
      </c>
      <c r="Z25" s="6">
        <v>2543697857</v>
      </c>
      <c r="AA25" s="6">
        <v>2543697857</v>
      </c>
    </row>
    <row r="26" spans="1:27" ht="30" customHeight="1" x14ac:dyDescent="0.25">
      <c r="A26" s="3" t="s">
        <v>33</v>
      </c>
      <c r="B26" s="4" t="s">
        <v>34</v>
      </c>
      <c r="C26" s="5" t="s">
        <v>103</v>
      </c>
      <c r="D26" s="3" t="s">
        <v>89</v>
      </c>
      <c r="E26" s="3" t="s">
        <v>104</v>
      </c>
      <c r="F26" s="3" t="s">
        <v>91</v>
      </c>
      <c r="G26" s="3" t="s">
        <v>105</v>
      </c>
      <c r="H26" s="3" t="s">
        <v>93</v>
      </c>
      <c r="I26" s="3"/>
      <c r="J26" s="3"/>
      <c r="K26" s="3"/>
      <c r="L26" s="3"/>
      <c r="M26" s="3" t="s">
        <v>94</v>
      </c>
      <c r="N26" s="3" t="s">
        <v>74</v>
      </c>
      <c r="O26" s="3" t="s">
        <v>40</v>
      </c>
      <c r="P26" s="4" t="s">
        <v>95</v>
      </c>
      <c r="Q26" s="6">
        <v>48752198204</v>
      </c>
      <c r="R26" s="6">
        <v>0</v>
      </c>
      <c r="S26" s="6">
        <v>0</v>
      </c>
      <c r="T26" s="6">
        <v>48752198204</v>
      </c>
      <c r="U26" s="6">
        <v>0</v>
      </c>
      <c r="V26" s="6">
        <v>48752198203.949997</v>
      </c>
      <c r="W26" s="6">
        <v>0.05</v>
      </c>
      <c r="X26" s="6">
        <v>48752198203.949997</v>
      </c>
      <c r="Y26" s="6">
        <v>15039839238.77</v>
      </c>
      <c r="Z26" s="6">
        <v>15039839238.77</v>
      </c>
      <c r="AA26" s="6">
        <v>15039839238.77</v>
      </c>
    </row>
    <row r="27" spans="1:27" ht="30" customHeight="1" x14ac:dyDescent="0.25">
      <c r="A27" s="3" t="s">
        <v>33</v>
      </c>
      <c r="B27" s="4" t="s">
        <v>34</v>
      </c>
      <c r="C27" s="5" t="s">
        <v>106</v>
      </c>
      <c r="D27" s="3" t="s">
        <v>89</v>
      </c>
      <c r="E27" s="3" t="s">
        <v>104</v>
      </c>
      <c r="F27" s="3" t="s">
        <v>91</v>
      </c>
      <c r="G27" s="3" t="s">
        <v>107</v>
      </c>
      <c r="H27" s="3" t="s">
        <v>108</v>
      </c>
      <c r="I27" s="3"/>
      <c r="J27" s="3"/>
      <c r="K27" s="3"/>
      <c r="L27" s="3"/>
      <c r="M27" s="3" t="s">
        <v>94</v>
      </c>
      <c r="N27" s="3" t="s">
        <v>74</v>
      </c>
      <c r="O27" s="3" t="s">
        <v>40</v>
      </c>
      <c r="P27" s="4" t="s">
        <v>109</v>
      </c>
      <c r="Q27" s="6">
        <v>138652242300</v>
      </c>
      <c r="R27" s="6">
        <v>0</v>
      </c>
      <c r="S27" s="6">
        <v>0</v>
      </c>
      <c r="T27" s="6">
        <v>138652242300</v>
      </c>
      <c r="U27" s="6">
        <v>0</v>
      </c>
      <c r="V27" s="6">
        <v>136914455155.12</v>
      </c>
      <c r="W27" s="6">
        <v>1737787144.8800001</v>
      </c>
      <c r="X27" s="6">
        <v>105748722783.67999</v>
      </c>
      <c r="Y27" s="6">
        <v>22860994275.290001</v>
      </c>
      <c r="Z27" s="6">
        <v>22781525788.290001</v>
      </c>
      <c r="AA27" s="6">
        <v>22781525788.290001</v>
      </c>
    </row>
    <row r="28" spans="1:27" ht="30" customHeight="1" x14ac:dyDescent="0.25">
      <c r="A28" s="3" t="s">
        <v>33</v>
      </c>
      <c r="B28" s="4" t="s">
        <v>34</v>
      </c>
      <c r="C28" s="5" t="s">
        <v>106</v>
      </c>
      <c r="D28" s="3" t="s">
        <v>89</v>
      </c>
      <c r="E28" s="3" t="s">
        <v>104</v>
      </c>
      <c r="F28" s="3" t="s">
        <v>91</v>
      </c>
      <c r="G28" s="3" t="s">
        <v>107</v>
      </c>
      <c r="H28" s="3" t="s">
        <v>108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109</v>
      </c>
      <c r="Q28" s="6">
        <v>45886995800</v>
      </c>
      <c r="R28" s="6">
        <v>0</v>
      </c>
      <c r="S28" s="6">
        <v>0</v>
      </c>
      <c r="T28" s="6">
        <v>45886995800</v>
      </c>
      <c r="U28" s="6">
        <v>0</v>
      </c>
      <c r="V28" s="6">
        <v>34980783516.599998</v>
      </c>
      <c r="W28" s="6">
        <v>10906212283.4</v>
      </c>
      <c r="X28" s="6">
        <v>34576885886.199997</v>
      </c>
      <c r="Y28" s="6">
        <v>6290797990.2700005</v>
      </c>
      <c r="Z28" s="6">
        <v>6284554559.2700005</v>
      </c>
      <c r="AA28" s="6">
        <v>6284554559.2700005</v>
      </c>
    </row>
    <row r="29" spans="1:27" ht="30" customHeight="1" x14ac:dyDescent="0.25">
      <c r="A29" s="3" t="s">
        <v>33</v>
      </c>
      <c r="B29" s="4" t="s">
        <v>34</v>
      </c>
      <c r="C29" s="5" t="s">
        <v>110</v>
      </c>
      <c r="D29" s="3" t="s">
        <v>89</v>
      </c>
      <c r="E29" s="3" t="s">
        <v>104</v>
      </c>
      <c r="F29" s="3" t="s">
        <v>91</v>
      </c>
      <c r="G29" s="3" t="s">
        <v>111</v>
      </c>
      <c r="H29" s="3" t="s">
        <v>93</v>
      </c>
      <c r="I29" s="3"/>
      <c r="J29" s="3"/>
      <c r="K29" s="3"/>
      <c r="L29" s="3"/>
      <c r="M29" s="3" t="s">
        <v>94</v>
      </c>
      <c r="N29" s="3" t="s">
        <v>74</v>
      </c>
      <c r="O29" s="3" t="s">
        <v>40</v>
      </c>
      <c r="P29" s="4" t="s">
        <v>95</v>
      </c>
      <c r="Q29" s="6">
        <v>2801965723254</v>
      </c>
      <c r="R29" s="6">
        <v>0</v>
      </c>
      <c r="S29" s="6">
        <v>0</v>
      </c>
      <c r="T29" s="6">
        <v>2801965723254</v>
      </c>
      <c r="U29" s="6">
        <v>0</v>
      </c>
      <c r="V29" s="6">
        <v>2773514073032.6699</v>
      </c>
      <c r="W29" s="6">
        <v>28451650221.330002</v>
      </c>
      <c r="X29" s="6">
        <v>1526832348406.53</v>
      </c>
      <c r="Y29" s="6">
        <v>300359516078.89001</v>
      </c>
      <c r="Z29" s="6">
        <v>300023473470.89001</v>
      </c>
      <c r="AA29" s="6">
        <v>299923785753.89001</v>
      </c>
    </row>
    <row r="30" spans="1:27" ht="30" customHeight="1" x14ac:dyDescent="0.25">
      <c r="A30" s="3" t="s">
        <v>33</v>
      </c>
      <c r="B30" s="4" t="s">
        <v>34</v>
      </c>
      <c r="C30" s="5" t="s">
        <v>110</v>
      </c>
      <c r="D30" s="3" t="s">
        <v>89</v>
      </c>
      <c r="E30" s="3" t="s">
        <v>104</v>
      </c>
      <c r="F30" s="3" t="s">
        <v>91</v>
      </c>
      <c r="G30" s="3" t="s">
        <v>111</v>
      </c>
      <c r="H30" s="3" t="s">
        <v>93</v>
      </c>
      <c r="I30" s="3"/>
      <c r="J30" s="3"/>
      <c r="K30" s="3"/>
      <c r="L30" s="3"/>
      <c r="M30" s="3" t="s">
        <v>38</v>
      </c>
      <c r="N30" s="3" t="s">
        <v>111</v>
      </c>
      <c r="O30" s="3" t="s">
        <v>40</v>
      </c>
      <c r="P30" s="4" t="s">
        <v>95</v>
      </c>
      <c r="Q30" s="6">
        <v>311444420000</v>
      </c>
      <c r="R30" s="6">
        <v>0</v>
      </c>
      <c r="S30" s="6">
        <v>0</v>
      </c>
      <c r="T30" s="6">
        <v>311444420000</v>
      </c>
      <c r="U30" s="6">
        <v>0</v>
      </c>
      <c r="V30" s="6">
        <v>306558400612.32001</v>
      </c>
      <c r="W30" s="6">
        <v>4886019387.6800003</v>
      </c>
      <c r="X30" s="6">
        <v>39415863043.830002</v>
      </c>
      <c r="Y30" s="6">
        <v>25061450503.25</v>
      </c>
      <c r="Z30" s="6">
        <v>24867585472.25</v>
      </c>
      <c r="AA30" s="6">
        <v>24821553820.25</v>
      </c>
    </row>
    <row r="31" spans="1:27" ht="30" customHeight="1" x14ac:dyDescent="0.25">
      <c r="A31" s="3" t="s">
        <v>33</v>
      </c>
      <c r="B31" s="4" t="s">
        <v>34</v>
      </c>
      <c r="C31" s="5" t="s">
        <v>110</v>
      </c>
      <c r="D31" s="3" t="s">
        <v>89</v>
      </c>
      <c r="E31" s="3" t="s">
        <v>104</v>
      </c>
      <c r="F31" s="3" t="s">
        <v>91</v>
      </c>
      <c r="G31" s="3" t="s">
        <v>111</v>
      </c>
      <c r="H31" s="3" t="s">
        <v>93</v>
      </c>
      <c r="I31" s="3"/>
      <c r="J31" s="3"/>
      <c r="K31" s="3"/>
      <c r="L31" s="3"/>
      <c r="M31" s="3" t="s">
        <v>38</v>
      </c>
      <c r="N31" s="3" t="s">
        <v>112</v>
      </c>
      <c r="O31" s="3" t="s">
        <v>40</v>
      </c>
      <c r="P31" s="4" t="s">
        <v>95</v>
      </c>
      <c r="Q31" s="6">
        <v>44262330750</v>
      </c>
      <c r="R31" s="6">
        <v>0</v>
      </c>
      <c r="S31" s="6">
        <v>0</v>
      </c>
      <c r="T31" s="6">
        <v>44262330750</v>
      </c>
      <c r="U31" s="6">
        <v>0</v>
      </c>
      <c r="V31" s="6">
        <v>44262330750</v>
      </c>
      <c r="W31" s="6">
        <v>0</v>
      </c>
      <c r="X31" s="6">
        <v>89486776</v>
      </c>
      <c r="Y31" s="6">
        <v>70770331</v>
      </c>
      <c r="Z31" s="6">
        <v>70770331</v>
      </c>
      <c r="AA31" s="6">
        <v>70770331</v>
      </c>
    </row>
    <row r="32" spans="1:27" ht="30" customHeight="1" x14ac:dyDescent="0.25">
      <c r="A32" s="3" t="s">
        <v>33</v>
      </c>
      <c r="B32" s="4" t="s">
        <v>34</v>
      </c>
      <c r="C32" s="5" t="s">
        <v>110</v>
      </c>
      <c r="D32" s="3" t="s">
        <v>89</v>
      </c>
      <c r="E32" s="3" t="s">
        <v>104</v>
      </c>
      <c r="F32" s="3" t="s">
        <v>91</v>
      </c>
      <c r="G32" s="3" t="s">
        <v>111</v>
      </c>
      <c r="H32" s="3" t="s">
        <v>93</v>
      </c>
      <c r="I32" s="3"/>
      <c r="J32" s="3"/>
      <c r="K32" s="3"/>
      <c r="L32" s="3"/>
      <c r="M32" s="3" t="s">
        <v>38</v>
      </c>
      <c r="N32" s="3" t="s">
        <v>102</v>
      </c>
      <c r="O32" s="3" t="s">
        <v>40</v>
      </c>
      <c r="P32" s="4" t="s">
        <v>95</v>
      </c>
      <c r="Q32" s="6">
        <v>210825522883</v>
      </c>
      <c r="R32" s="6">
        <v>0</v>
      </c>
      <c r="S32" s="6">
        <v>0</v>
      </c>
      <c r="T32" s="6">
        <v>210825522883</v>
      </c>
      <c r="U32" s="6">
        <v>0</v>
      </c>
      <c r="V32" s="6">
        <v>208545553384</v>
      </c>
      <c r="W32" s="6">
        <v>2279969499</v>
      </c>
      <c r="X32" s="6">
        <v>79056063201.899994</v>
      </c>
      <c r="Y32" s="6">
        <v>19078563108.900002</v>
      </c>
      <c r="Z32" s="6">
        <v>19062804963.900002</v>
      </c>
      <c r="AA32" s="6">
        <v>19062804963.900002</v>
      </c>
    </row>
    <row r="33" spans="1:27" ht="30" customHeight="1" x14ac:dyDescent="0.25">
      <c r="A33" s="3" t="s">
        <v>33</v>
      </c>
      <c r="B33" s="4" t="s">
        <v>34</v>
      </c>
      <c r="C33" s="5" t="s">
        <v>110</v>
      </c>
      <c r="D33" s="3" t="s">
        <v>89</v>
      </c>
      <c r="E33" s="3" t="s">
        <v>104</v>
      </c>
      <c r="F33" s="3" t="s">
        <v>91</v>
      </c>
      <c r="G33" s="3" t="s">
        <v>111</v>
      </c>
      <c r="H33" s="3" t="s">
        <v>93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95</v>
      </c>
      <c r="Q33" s="6">
        <v>1185957155400</v>
      </c>
      <c r="R33" s="6">
        <v>0</v>
      </c>
      <c r="S33" s="6">
        <v>0</v>
      </c>
      <c r="T33" s="6">
        <v>1185957155400</v>
      </c>
      <c r="U33" s="6">
        <v>0</v>
      </c>
      <c r="V33" s="6">
        <v>1180074497876</v>
      </c>
      <c r="W33" s="6">
        <v>5882657524</v>
      </c>
      <c r="X33" s="6">
        <v>210368321795.20001</v>
      </c>
      <c r="Y33" s="6">
        <v>202404224855.44</v>
      </c>
      <c r="Z33" s="6">
        <v>202393506389.32001</v>
      </c>
      <c r="AA33" s="6">
        <v>202393506389.32001</v>
      </c>
    </row>
    <row r="34" spans="1:27" ht="30" customHeight="1" x14ac:dyDescent="0.25">
      <c r="A34" s="3" t="s">
        <v>33</v>
      </c>
      <c r="B34" s="4" t="s">
        <v>34</v>
      </c>
      <c r="C34" s="5" t="s">
        <v>113</v>
      </c>
      <c r="D34" s="3" t="s">
        <v>89</v>
      </c>
      <c r="E34" s="3" t="s">
        <v>114</v>
      </c>
      <c r="F34" s="3" t="s">
        <v>91</v>
      </c>
      <c r="G34" s="3" t="s">
        <v>115</v>
      </c>
      <c r="H34" s="3" t="s">
        <v>116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117</v>
      </c>
      <c r="Q34" s="6">
        <v>379667808800</v>
      </c>
      <c r="R34" s="6">
        <v>0</v>
      </c>
      <c r="S34" s="6">
        <v>0</v>
      </c>
      <c r="T34" s="6">
        <v>379667808800</v>
      </c>
      <c r="U34" s="6">
        <v>0</v>
      </c>
      <c r="V34" s="6">
        <v>363348383634</v>
      </c>
      <c r="W34" s="6">
        <v>16319425166</v>
      </c>
      <c r="X34" s="6">
        <v>87731404531.470001</v>
      </c>
      <c r="Y34" s="6">
        <v>16049826505</v>
      </c>
      <c r="Z34" s="6">
        <v>15968475069</v>
      </c>
      <c r="AA34" s="6">
        <v>15968475069</v>
      </c>
    </row>
    <row r="35" spans="1:27" ht="30" customHeight="1" x14ac:dyDescent="0.25">
      <c r="A35" s="3" t="s">
        <v>33</v>
      </c>
      <c r="B35" s="4" t="s">
        <v>34</v>
      </c>
      <c r="C35" s="5" t="s">
        <v>118</v>
      </c>
      <c r="D35" s="3" t="s">
        <v>89</v>
      </c>
      <c r="E35" s="3" t="s">
        <v>119</v>
      </c>
      <c r="F35" s="3" t="s">
        <v>91</v>
      </c>
      <c r="G35" s="3" t="s">
        <v>97</v>
      </c>
      <c r="H35" s="3" t="s">
        <v>108</v>
      </c>
      <c r="I35" s="3"/>
      <c r="J35" s="3"/>
      <c r="K35" s="3"/>
      <c r="L35" s="3"/>
      <c r="M35" s="3" t="s">
        <v>94</v>
      </c>
      <c r="N35" s="3" t="s">
        <v>74</v>
      </c>
      <c r="O35" s="3" t="s">
        <v>40</v>
      </c>
      <c r="P35" s="4" t="s">
        <v>109</v>
      </c>
      <c r="Q35" s="6">
        <v>93120630889</v>
      </c>
      <c r="R35" s="6">
        <v>0</v>
      </c>
      <c r="S35" s="6">
        <v>0</v>
      </c>
      <c r="T35" s="6">
        <v>93120630889</v>
      </c>
      <c r="U35" s="6">
        <v>0</v>
      </c>
      <c r="V35" s="6">
        <v>93120630889</v>
      </c>
      <c r="W35" s="6">
        <v>0</v>
      </c>
      <c r="X35" s="6">
        <v>16759368571</v>
      </c>
      <c r="Y35" s="6">
        <v>11010627264</v>
      </c>
      <c r="Z35" s="6">
        <v>11010627264</v>
      </c>
      <c r="AA35" s="6">
        <v>11010627264</v>
      </c>
    </row>
    <row r="36" spans="1:27" ht="30" customHeight="1" x14ac:dyDescent="0.25">
      <c r="A36" s="3" t="s">
        <v>33</v>
      </c>
      <c r="B36" s="4" t="s">
        <v>34</v>
      </c>
      <c r="C36" s="5" t="s">
        <v>118</v>
      </c>
      <c r="D36" s="3" t="s">
        <v>89</v>
      </c>
      <c r="E36" s="3" t="s">
        <v>119</v>
      </c>
      <c r="F36" s="3" t="s">
        <v>91</v>
      </c>
      <c r="G36" s="3" t="s">
        <v>97</v>
      </c>
      <c r="H36" s="3" t="s">
        <v>108</v>
      </c>
      <c r="I36" s="3"/>
      <c r="J36" s="3"/>
      <c r="K36" s="3"/>
      <c r="L36" s="3"/>
      <c r="M36" s="3" t="s">
        <v>38</v>
      </c>
      <c r="N36" s="3" t="s">
        <v>112</v>
      </c>
      <c r="O36" s="3" t="s">
        <v>40</v>
      </c>
      <c r="P36" s="4" t="s">
        <v>109</v>
      </c>
      <c r="Q36" s="6">
        <v>83823486250</v>
      </c>
      <c r="R36" s="6">
        <v>0</v>
      </c>
      <c r="S36" s="6">
        <v>0</v>
      </c>
      <c r="T36" s="6">
        <v>83823486250</v>
      </c>
      <c r="U36" s="6">
        <v>0</v>
      </c>
      <c r="V36" s="6">
        <v>83823486250</v>
      </c>
      <c r="W36" s="6">
        <v>0</v>
      </c>
      <c r="X36" s="6">
        <v>15411819301</v>
      </c>
      <c r="Y36" s="6">
        <v>15400392264</v>
      </c>
      <c r="Z36" s="6">
        <v>15400392264</v>
      </c>
      <c r="AA36" s="6">
        <v>15400392264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89</v>
      </c>
      <c r="E37" s="3" t="s">
        <v>119</v>
      </c>
      <c r="F37" s="3" t="s">
        <v>91</v>
      </c>
      <c r="G37" s="3" t="s">
        <v>97</v>
      </c>
      <c r="H37" s="3" t="s">
        <v>108</v>
      </c>
      <c r="I37" s="3"/>
      <c r="J37" s="3"/>
      <c r="K37" s="3"/>
      <c r="L37" s="3"/>
      <c r="M37" s="3" t="s">
        <v>38</v>
      </c>
      <c r="N37" s="3" t="s">
        <v>102</v>
      </c>
      <c r="O37" s="3" t="s">
        <v>40</v>
      </c>
      <c r="P37" s="4" t="s">
        <v>109</v>
      </c>
      <c r="Q37" s="6">
        <v>103146848227</v>
      </c>
      <c r="R37" s="6">
        <v>0</v>
      </c>
      <c r="S37" s="6">
        <v>0</v>
      </c>
      <c r="T37" s="6">
        <v>103146848227</v>
      </c>
      <c r="U37" s="6">
        <v>0</v>
      </c>
      <c r="V37" s="6">
        <v>103146848227</v>
      </c>
      <c r="W37" s="6">
        <v>0</v>
      </c>
      <c r="X37" s="6">
        <v>31681301061</v>
      </c>
      <c r="Y37" s="6">
        <v>10584377108</v>
      </c>
      <c r="Z37" s="6">
        <v>10584377108</v>
      </c>
      <c r="AA37" s="6">
        <v>10584377108</v>
      </c>
    </row>
    <row r="38" spans="1:27" ht="30" customHeight="1" x14ac:dyDescent="0.25">
      <c r="A38" s="3" t="s">
        <v>33</v>
      </c>
      <c r="B38" s="4" t="s">
        <v>34</v>
      </c>
      <c r="C38" s="5" t="s">
        <v>120</v>
      </c>
      <c r="D38" s="3" t="s">
        <v>89</v>
      </c>
      <c r="E38" s="3" t="s">
        <v>119</v>
      </c>
      <c r="F38" s="3" t="s">
        <v>91</v>
      </c>
      <c r="G38" s="3" t="s">
        <v>105</v>
      </c>
      <c r="H38" s="3" t="s">
        <v>108</v>
      </c>
      <c r="I38" s="3"/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109</v>
      </c>
      <c r="Q38" s="6">
        <v>44910310994</v>
      </c>
      <c r="R38" s="6">
        <v>0</v>
      </c>
      <c r="S38" s="6">
        <v>0</v>
      </c>
      <c r="T38" s="6">
        <v>44910310994</v>
      </c>
      <c r="U38" s="6">
        <v>0</v>
      </c>
      <c r="V38" s="6">
        <v>44054725672.160004</v>
      </c>
      <c r="W38" s="6">
        <v>855585321.84000003</v>
      </c>
      <c r="X38" s="6">
        <v>44054725672.160004</v>
      </c>
      <c r="Y38" s="6">
        <v>0</v>
      </c>
      <c r="Z38" s="6">
        <v>0</v>
      </c>
      <c r="AA38" s="6">
        <v>0</v>
      </c>
    </row>
    <row r="39" spans="1:27" ht="30" customHeight="1" x14ac:dyDescent="0.25">
      <c r="A39" s="3" t="s">
        <v>33</v>
      </c>
      <c r="B39" s="4" t="s">
        <v>34</v>
      </c>
      <c r="C39" s="5" t="s">
        <v>121</v>
      </c>
      <c r="D39" s="3" t="s">
        <v>89</v>
      </c>
      <c r="E39" s="3" t="s">
        <v>119</v>
      </c>
      <c r="F39" s="3" t="s">
        <v>91</v>
      </c>
      <c r="G39" s="3" t="s">
        <v>122</v>
      </c>
      <c r="H39" s="3" t="s">
        <v>108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94</v>
      </c>
      <c r="N39" s="3" t="s">
        <v>74</v>
      </c>
      <c r="O39" s="3" t="s">
        <v>40</v>
      </c>
      <c r="P39" s="4" t="s">
        <v>109</v>
      </c>
      <c r="Q39" s="6">
        <v>100000000000</v>
      </c>
      <c r="R39" s="6">
        <v>0</v>
      </c>
      <c r="S39" s="6">
        <v>0</v>
      </c>
      <c r="T39" s="6">
        <v>100000000000</v>
      </c>
      <c r="U39" s="6">
        <v>0</v>
      </c>
      <c r="V39" s="6">
        <v>98530753311</v>
      </c>
      <c r="W39" s="6">
        <v>1469246689</v>
      </c>
      <c r="X39" s="6">
        <v>11122307375</v>
      </c>
      <c r="Y39" s="6">
        <v>4650000000</v>
      </c>
      <c r="Z39" s="6">
        <v>4650000000</v>
      </c>
      <c r="AA39" s="6">
        <v>4650000000</v>
      </c>
    </row>
    <row r="40" spans="1:27" ht="30" customHeight="1" x14ac:dyDescent="0.25">
      <c r="A40" s="3" t="s">
        <v>33</v>
      </c>
      <c r="B40" s="4" t="s">
        <v>34</v>
      </c>
      <c r="C40" s="5" t="s">
        <v>121</v>
      </c>
      <c r="D40" s="3" t="s">
        <v>89</v>
      </c>
      <c r="E40" s="3" t="s">
        <v>119</v>
      </c>
      <c r="F40" s="3" t="s">
        <v>91</v>
      </c>
      <c r="G40" s="3" t="s">
        <v>122</v>
      </c>
      <c r="H40" s="3" t="s">
        <v>108</v>
      </c>
      <c r="I40" s="3" t="s">
        <v>1</v>
      </c>
      <c r="J40" s="3" t="s">
        <v>1</v>
      </c>
      <c r="K40" s="3" t="s">
        <v>1</v>
      </c>
      <c r="L40" s="3" t="s">
        <v>1</v>
      </c>
      <c r="M40" s="3" t="s">
        <v>38</v>
      </c>
      <c r="N40" s="3" t="s">
        <v>39</v>
      </c>
      <c r="O40" s="3" t="s">
        <v>40</v>
      </c>
      <c r="P40" s="4" t="s">
        <v>109</v>
      </c>
      <c r="Q40" s="6">
        <v>105089689006</v>
      </c>
      <c r="R40" s="6">
        <v>0</v>
      </c>
      <c r="S40" s="6">
        <v>0</v>
      </c>
      <c r="T40" s="6">
        <v>105089689006</v>
      </c>
      <c r="U40" s="6">
        <v>0</v>
      </c>
      <c r="V40" s="6">
        <v>100795058807.96001</v>
      </c>
      <c r="W40" s="6">
        <v>4294630198.04</v>
      </c>
      <c r="X40" s="6">
        <v>2850221303.8699999</v>
      </c>
      <c r="Y40" s="6">
        <v>182196599</v>
      </c>
      <c r="Z40" s="6">
        <v>179855562</v>
      </c>
      <c r="AA40" s="6">
        <v>179855562</v>
      </c>
    </row>
    <row r="41" spans="1:27" x14ac:dyDescent="0.25">
      <c r="A41" s="3" t="s">
        <v>1</v>
      </c>
      <c r="B41" s="4" t="s">
        <v>1</v>
      </c>
      <c r="C41" s="5" t="s">
        <v>1</v>
      </c>
      <c r="D41" s="3" t="s">
        <v>1</v>
      </c>
      <c r="E41" s="3" t="s">
        <v>1</v>
      </c>
      <c r="F41" s="3" t="s">
        <v>1</v>
      </c>
      <c r="G41" s="3" t="s">
        <v>1</v>
      </c>
      <c r="H41" s="3" t="s">
        <v>1</v>
      </c>
      <c r="I41" s="3" t="s">
        <v>1</v>
      </c>
      <c r="J41" s="3" t="s">
        <v>1</v>
      </c>
      <c r="K41" s="3" t="s">
        <v>1</v>
      </c>
      <c r="L41" s="3" t="s">
        <v>1</v>
      </c>
      <c r="M41" s="3" t="s">
        <v>1</v>
      </c>
      <c r="N41" s="3" t="s">
        <v>1</v>
      </c>
      <c r="O41" s="3" t="s">
        <v>1</v>
      </c>
      <c r="P41" s="4" t="s">
        <v>1</v>
      </c>
      <c r="Q41" s="6">
        <v>6391461225447</v>
      </c>
      <c r="R41" s="6">
        <v>0</v>
      </c>
      <c r="S41" s="6">
        <v>0</v>
      </c>
      <c r="T41" s="6">
        <v>6391461225447</v>
      </c>
      <c r="U41" s="6">
        <v>16638826933</v>
      </c>
      <c r="V41" s="6">
        <v>6276309063024.5498</v>
      </c>
      <c r="W41" s="6">
        <v>98513335489.450104</v>
      </c>
      <c r="X41" s="6">
        <v>2421846715749.0098</v>
      </c>
      <c r="Y41" s="6">
        <v>694203625261.77002</v>
      </c>
      <c r="Z41" s="6">
        <v>693065741408.58997</v>
      </c>
      <c r="AA41" s="6">
        <v>692901072051.58997</v>
      </c>
    </row>
    <row r="42" spans="1:27" x14ac:dyDescent="0.25">
      <c r="A42" s="3" t="s">
        <v>1</v>
      </c>
      <c r="B42" s="7" t="s">
        <v>1</v>
      </c>
      <c r="C42" s="5" t="s">
        <v>1</v>
      </c>
      <c r="D42" s="3" t="s">
        <v>1</v>
      </c>
      <c r="E42" s="3" t="s">
        <v>1</v>
      </c>
      <c r="F42" s="3" t="s">
        <v>1</v>
      </c>
      <c r="G42" s="3" t="s">
        <v>1</v>
      </c>
      <c r="H42" s="3" t="s">
        <v>1</v>
      </c>
      <c r="I42" s="3" t="s">
        <v>1</v>
      </c>
      <c r="J42" s="3" t="s">
        <v>1</v>
      </c>
      <c r="K42" s="3" t="s">
        <v>1</v>
      </c>
      <c r="L42" s="3" t="s">
        <v>1</v>
      </c>
      <c r="M42" s="3" t="s">
        <v>1</v>
      </c>
      <c r="N42" s="3" t="s">
        <v>1</v>
      </c>
      <c r="O42" s="3" t="s">
        <v>1</v>
      </c>
      <c r="P42" s="4" t="s">
        <v>1</v>
      </c>
      <c r="Q42" s="8" t="s">
        <v>1</v>
      </c>
      <c r="R42" s="8" t="s">
        <v>1</v>
      </c>
      <c r="S42" s="8" t="s">
        <v>1</v>
      </c>
      <c r="T42" s="8" t="s">
        <v>1</v>
      </c>
      <c r="U42" s="8" t="s">
        <v>1</v>
      </c>
      <c r="V42" s="8" t="s">
        <v>1</v>
      </c>
      <c r="W42" s="8" t="s">
        <v>1</v>
      </c>
      <c r="X42" s="8" t="s">
        <v>1</v>
      </c>
      <c r="Y42" s="8" t="s">
        <v>1</v>
      </c>
      <c r="Z42" s="8" t="s">
        <v>1</v>
      </c>
      <c r="AA42" s="8" t="s">
        <v>1</v>
      </c>
    </row>
    <row r="43" spans="1:27" ht="0" hidden="1" customHeight="1" x14ac:dyDescent="0.25"/>
    <row r="44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2026</DocExt_Glb_Year>
  </documentManagement>
</p:properties>
</file>

<file path=customXml/itemProps1.xml><?xml version="1.0" encoding="utf-8"?>
<ds:datastoreItem xmlns:ds="http://schemas.openxmlformats.org/officeDocument/2006/customXml" ds:itemID="{D92460F8-55CF-498E-97FE-074FF4E6F128}"/>
</file>

<file path=customXml/itemProps2.xml><?xml version="1.0" encoding="utf-8"?>
<ds:datastoreItem xmlns:ds="http://schemas.openxmlformats.org/officeDocument/2006/customXml" ds:itemID="{69132D2D-44DB-4477-BBB3-05166EF8EBED}"/>
</file>

<file path=customXml/itemProps3.xml><?xml version="1.0" encoding="utf-8"?>
<ds:datastoreItem xmlns:ds="http://schemas.openxmlformats.org/officeDocument/2006/customXml" ds:itemID="{FF97FA12-A16E-429E-9058-7FCC6E5F90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PTAL UNID EJ A31MARZ2026_C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 PPTAL gasto unid ejec a 31 marzo 2026</dc:title>
  <dc:creator>Olga Fula Cardenas</dc:creator>
  <cp:lastModifiedBy>Yaneth Ruth Lopez Chaparro</cp:lastModifiedBy>
  <dcterms:created xsi:type="dcterms:W3CDTF">2026-04-01T12:43:50Z</dcterms:created>
  <dcterms:modified xsi:type="dcterms:W3CDTF">2026-04-06T19:15:48Z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2026-04-06T19:14:12Z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0a243e2d-4a4a-4a97-9c74-c04b23cacb18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