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sena4-my.sharepoint.com/personal/rovillanueva_sena_edu_co/Documents/Documentos/GESTION DE INFORMACION 2024/Estrategia Difusión - 2024/Solicitudes a Comunicaciones/Publicaciones/"/>
    </mc:Choice>
  </mc:AlternateContent>
  <xr:revisionPtr revIDLastSave="1" documentId="8_{71D4893F-0FD7-4E98-AF1E-2E85554EFBE6}" xr6:coauthVersionLast="47" xr6:coauthVersionMax="47" xr10:uidLastSave="{4AE7F871-0A29-44C3-A27E-25BE5AB7550B}"/>
  <bookViews>
    <workbookView xWindow="-96" yWindow="-96" windowWidth="23232" windowHeight="12432" xr2:uid="{9536BAFC-57E3-4A2A-A55E-44C02E40C032}"/>
  </bookViews>
  <sheets>
    <sheet name="2.diccionario_datos" sheetId="1" r:id="rId1"/>
  </sheets>
  <externalReferences>
    <externalReference r:id="rId2"/>
  </externalReferences>
  <definedNames>
    <definedName name="_Toc226170228" localSheetId="0">'2.diccionario_datos'!#REF!</definedName>
    <definedName name="_Toc226170229" localSheetId="0">'2.diccionario_datos'!#REF!</definedName>
    <definedName name="_Toc226170230" localSheetId="0">'2.diccionario_datos'!#REF!</definedName>
    <definedName name="_Toc226170231" localSheetId="0">'2.diccionario_datos'!#REF!</definedName>
    <definedName name="_Toc226170238" localSheetId="0">'2.diccionario_datos'!#REF!</definedName>
    <definedName name="_Toc226170239" localSheetId="0">'2.diccionario_datos'!#REF!</definedName>
    <definedName name="_Toc226344111" localSheetId="0">'2.diccionario_datos'!#REF!</definedName>
    <definedName name="_xlnm.Print_Area" localSheetId="0">'2.diccionario_datos'!$A$1:$N$737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34" i="1" l="1"/>
  <c r="N733" i="1"/>
  <c r="N732" i="1"/>
  <c r="N731" i="1"/>
  <c r="N730" i="1"/>
  <c r="N729" i="1"/>
  <c r="N728" i="1"/>
  <c r="N723" i="1"/>
  <c r="N722" i="1"/>
  <c r="N715" i="1"/>
  <c r="N710" i="1"/>
  <c r="N709" i="1"/>
  <c r="N708" i="1"/>
  <c r="N707" i="1"/>
  <c r="N705" i="1"/>
  <c r="N704" i="1"/>
  <c r="N700" i="1"/>
  <c r="N699" i="1"/>
  <c r="N698" i="1"/>
  <c r="N697" i="1"/>
  <c r="N693" i="1"/>
  <c r="N692" i="1"/>
  <c r="N691" i="1"/>
  <c r="N690" i="1"/>
  <c r="N678" i="1"/>
  <c r="N677" i="1"/>
  <c r="N587" i="1"/>
  <c r="N586" i="1"/>
  <c r="N585" i="1"/>
  <c r="N584" i="1"/>
  <c r="N583" i="1"/>
  <c r="N582" i="1"/>
  <c r="N581" i="1"/>
  <c r="N580" i="1"/>
  <c r="N574" i="1"/>
  <c r="N573" i="1"/>
  <c r="N535" i="1"/>
  <c r="N534" i="1"/>
  <c r="N527" i="1"/>
  <c r="N526" i="1"/>
  <c r="N521" i="1"/>
  <c r="N520" i="1"/>
  <c r="N519" i="1"/>
  <c r="N518" i="1"/>
  <c r="N516" i="1"/>
  <c r="N515" i="1"/>
  <c r="N511" i="1"/>
  <c r="N510" i="1"/>
  <c r="N509" i="1"/>
  <c r="N508" i="1"/>
  <c r="N506" i="1"/>
  <c r="N504" i="1"/>
  <c r="N503" i="1"/>
  <c r="N502" i="1"/>
  <c r="N490" i="1"/>
  <c r="N489" i="1"/>
  <c r="M454" i="1"/>
  <c r="M451" i="1"/>
  <c r="M448" i="1"/>
  <c r="M445" i="1"/>
  <c r="M442" i="1"/>
  <c r="M439" i="1"/>
  <c r="M436" i="1"/>
  <c r="M433" i="1"/>
  <c r="M430" i="1"/>
  <c r="M427" i="1"/>
  <c r="M424" i="1"/>
  <c r="M421" i="1"/>
  <c r="N382" i="1"/>
  <c r="N381" i="1"/>
  <c r="N380" i="1"/>
  <c r="N379" i="1"/>
  <c r="N53" i="1"/>
  <c r="N52" i="1"/>
  <c r="N50" i="1"/>
  <c r="N49" i="1"/>
  <c r="N48" i="1"/>
  <c r="N47" i="1"/>
  <c r="N46" i="1"/>
  <c r="N45" i="1"/>
  <c r="N44" i="1"/>
  <c r="N43" i="1"/>
  <c r="N42" i="1"/>
  <c r="N41" i="1"/>
  <c r="N20" i="1"/>
  <c r="N19" i="1"/>
  <c r="E8" i="1"/>
  <c r="A7" i="1"/>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XCardenasJ</author>
    <author>xxxxxxxsx</author>
    <author>LILIANA MERCEDES VARGAS ROMERO</author>
    <author>BI Analytics</author>
    <author>Nicolas</author>
    <author>Liliana Mercedes Vargas</author>
    <author>JLRodriguezG</author>
  </authors>
  <commentList>
    <comment ref="A5" authorId="0" shapeId="0" xr:uid="{0637F518-48E7-4F14-9236-B0CC386532A7}">
      <text>
        <r>
          <rPr>
            <b/>
            <sz val="8"/>
            <color indexed="81"/>
            <rFont val="Tahoma"/>
            <family val="2"/>
          </rPr>
          <t>ICD:</t>
        </r>
        <r>
          <rPr>
            <sz val="8"/>
            <color indexed="81"/>
            <rFont val="Tahoma"/>
            <family val="2"/>
          </rPr>
          <t xml:space="preserve">
En este punto se busca identificar y documentar las reglas que cada uno de los campos debe cumplir. Estas reglas apoyan el proceso de Calidad de los datos y las validaciones que se deben hacer periódicamente a la información entrante.</t>
        </r>
      </text>
    </comment>
    <comment ref="A6" authorId="1" shapeId="0" xr:uid="{573F01CB-EBFA-49CD-AEB8-53BB4ED4AD47}">
      <text>
        <r>
          <rPr>
            <sz val="8"/>
            <color indexed="81"/>
            <rFont val="Tahoma"/>
            <family val="2"/>
          </rPr>
          <t xml:space="preserve">Nombre de la Entidad Productora de Información Básica, responsable de la operación estadística.
</t>
        </r>
      </text>
    </comment>
    <comment ref="A7" authorId="1" shapeId="0" xr:uid="{97678E5D-D895-4839-AD69-EA4067A7484B}">
      <text>
        <r>
          <rPr>
            <sz val="8"/>
            <color indexed="81"/>
            <rFont val="Tahoma"/>
            <family val="2"/>
          </rPr>
          <t>Nombre de la operación estadística.</t>
        </r>
      </text>
    </comment>
    <comment ref="A8" authorId="2" shapeId="0" xr:uid="{70F2A697-652F-4B2B-A59E-BB7AAE4A8D5B}">
      <text>
        <r>
          <rPr>
            <sz val="8"/>
            <color indexed="81"/>
            <rFont val="Tahoma"/>
            <family val="2"/>
          </rPr>
          <t xml:space="preserve">Descripción de la operación estadística que recibio el Certificado de la Calidad de la Información Básica -CI-.
</t>
        </r>
      </text>
    </comment>
    <comment ref="A9" authorId="0" shapeId="0" xr:uid="{A1EFB063-E967-4203-9D03-7B64DE10015C}">
      <text>
        <r>
          <rPr>
            <sz val="8"/>
            <color indexed="81"/>
            <rFont val="Tahoma"/>
            <family val="2"/>
          </rPr>
          <t>No incluya archivos y campos temporales, intermedios, internos y de aplicación, los cuales no afectan la calidad de las variables principales de la investigación.</t>
        </r>
      </text>
    </comment>
    <comment ref="G9" authorId="3" shapeId="0" xr:uid="{C6AEB160-48C7-4EFF-9304-5385B50BF742}">
      <text>
        <r>
          <rPr>
            <sz val="10"/>
            <color indexed="81"/>
            <rFont val="Tahoma"/>
            <family val="2"/>
          </rPr>
          <t xml:space="preserve">Índique cada una de las características que definen y restringen la naturaleza de los datos; y especíque las reglas del negocio que los datos deben cumplir. Para identificar reglas de negocio apoyése en el modelo de datos (E/R, físico), los tipos de reglas indicados en la hoja Anexo 1. Tipos de reglas de validación, y en la documentación en aplicaciones y manuales de operación donde se consignan las reglas de negocio que impactan la producción estadística.
Estas reglas pueden aplicar a nivel de campo, a nivel de archivos o la interrelación entre de dos o más archivos.
</t>
        </r>
      </text>
    </comment>
    <comment ref="A10" authorId="4" shapeId="0" xr:uid="{4BD682CB-97E9-45B9-8391-227E717ECD45}">
      <text>
        <r>
          <rPr>
            <sz val="8"/>
            <color indexed="81"/>
            <rFont val="Tahoma"/>
            <family val="2"/>
          </rPr>
          <t>Nombre de todos los archivos o tablas fuentes que intervienen en la operación estadística.</t>
        </r>
      </text>
    </comment>
    <comment ref="B10" authorId="4" shapeId="0" xr:uid="{E30F6A63-F1B9-4BCA-93C5-77C06FA8F5C9}">
      <text>
        <r>
          <rPr>
            <sz val="8"/>
            <color indexed="81"/>
            <rFont val="Tahoma"/>
            <family val="2"/>
          </rPr>
          <t>Descripción de los archivos o tablas fuentes que intervienen en la operación estadística.</t>
        </r>
      </text>
    </comment>
    <comment ref="C10" authorId="4" shapeId="0" xr:uid="{6E8CDE9C-5FC2-4777-8658-6A401E90FCD3}">
      <text>
        <r>
          <rPr>
            <sz val="8"/>
            <color indexed="81"/>
            <rFont val="Tahoma"/>
            <family val="2"/>
          </rPr>
          <t>Nombre de los campos del archivo o columnas de la tabla fuente que intervienen en la operación estadística.</t>
        </r>
      </text>
    </comment>
    <comment ref="D10" authorId="4" shapeId="0" xr:uid="{2A096D9B-6FA6-4CE3-9192-B770AE1757E9}">
      <text>
        <r>
          <rPr>
            <sz val="8"/>
            <color indexed="81"/>
            <rFont val="Tahoma"/>
            <family val="2"/>
          </rPr>
          <t>Descripción de los campos del archivo o columnas de la tabla fuente que intervienen en la operación estadística.</t>
        </r>
      </text>
    </comment>
    <comment ref="E10" authorId="4" shapeId="0" xr:uid="{2337B9FF-DBC2-4E2B-9305-DD1034BF46BB}">
      <text>
        <r>
          <rPr>
            <sz val="8"/>
            <color indexed="81"/>
            <rFont val="Tahoma"/>
            <family val="2"/>
          </rPr>
          <t>Colocar el formato en que se encuentra el archivo o tabla.</t>
        </r>
      </text>
    </comment>
    <comment ref="F10" authorId="5" shapeId="0" xr:uid="{C65AFC87-740A-4672-822D-898BBA27634F}">
      <text>
        <r>
          <rPr>
            <sz val="8"/>
            <color indexed="81"/>
            <rFont val="Tahoma"/>
            <family val="2"/>
          </rPr>
          <t>Indicar el impacto (alto, medio, bajo) de cada una de las variables, si al procesar la información, estadisticamente afectaría el resultado.</t>
        </r>
      </text>
    </comment>
    <comment ref="G10" authorId="6" shapeId="0" xr:uid="{CC62D281-A41A-4EB8-AD22-B6796960EB53}">
      <text>
        <r>
          <rPr>
            <sz val="8"/>
            <color indexed="81"/>
            <rFont val="Tahoma"/>
            <family val="2"/>
          </rPr>
          <t>Colocar cuando el campo forma parte de la llave primaria una sigla de PK.</t>
        </r>
      </text>
    </comment>
    <comment ref="H10" authorId="6" shapeId="0" xr:uid="{FB9804F1-BAA2-4900-88C7-3EA2C88D4291}">
      <text>
        <r>
          <rPr>
            <sz val="8"/>
            <color indexed="81"/>
            <rFont val="Tahoma"/>
            <family val="2"/>
          </rPr>
          <t>Colocar el nombre del archivo y el campo de referencia, si este campo es parte de la llave foránea. 
Ejemplo. TABLA_REFERENCIA.NOMBRE_CAMPO</t>
        </r>
      </text>
    </comment>
    <comment ref="I10" authorId="3" shapeId="0" xr:uid="{4A88BE47-5BDC-4268-9E07-874029551B80}">
      <text>
        <r>
          <rPr>
            <sz val="10"/>
            <color indexed="81"/>
            <rFont val="Tahoma"/>
            <family val="2"/>
          </rPr>
          <t xml:space="preserve">Colocar SI, si el campo es obligatorio, es decir, que no puede ser "nulo".
</t>
        </r>
      </text>
    </comment>
    <comment ref="J10" authorId="3" shapeId="0" xr:uid="{4F7D42E3-B0E9-4037-980B-DE1D0321D629}">
      <text>
        <r>
          <rPr>
            <sz val="10"/>
            <color indexed="81"/>
            <rFont val="Tahoma"/>
            <family val="2"/>
          </rPr>
          <t xml:space="preserve">Colocar los valores válidos para este campo, con su respectiva significancia:
EjemploS.
</t>
        </r>
        <r>
          <rPr>
            <b/>
            <sz val="10"/>
            <color indexed="10"/>
            <rFont val="Tahoma"/>
            <family val="2"/>
          </rPr>
          <t>[1 = Si, 0 = No]</t>
        </r>
        <r>
          <rPr>
            <sz val="10"/>
            <color indexed="81"/>
            <rFont val="Tahoma"/>
            <family val="2"/>
          </rPr>
          <t xml:space="preserve">
</t>
        </r>
        <r>
          <rPr>
            <b/>
            <sz val="10"/>
            <color indexed="17"/>
            <rFont val="Tahoma"/>
            <family val="2"/>
          </rPr>
          <t>[S = Si, N = No]</t>
        </r>
      </text>
    </comment>
    <comment ref="K10" authorId="4" shapeId="0" xr:uid="{FB08404B-7BCB-4D18-A41C-E582848AB51F}">
      <text>
        <r>
          <rPr>
            <sz val="8"/>
            <color indexed="81"/>
            <rFont val="Tahoma"/>
            <family val="2"/>
          </rPr>
          <t>Tipo de datos de los campos del archivo o columnas de la tabla fuente que intervienen en la operación estadística.</t>
        </r>
      </text>
    </comment>
    <comment ref="L10" authorId="4" shapeId="0" xr:uid="{D1BB7B68-ED13-4714-B0E0-90059555B862}">
      <text>
        <r>
          <rPr>
            <sz val="8"/>
            <color indexed="81"/>
            <rFont val="Tahoma"/>
            <family val="2"/>
          </rPr>
          <t>Longitud del campo del archivo o columnas de la tabla fuente que intervienen en la operación estadística.</t>
        </r>
      </text>
    </comment>
    <comment ref="M10" authorId="4" shapeId="0" xr:uid="{8E088C22-24CA-4039-BAFA-6E9EB98BFC90}">
      <text>
        <r>
          <rPr>
            <sz val="8"/>
            <color indexed="81"/>
            <rFont val="Tahoma"/>
            <family val="2"/>
          </rPr>
          <t xml:space="preserve">
Describir la o las reglas específicas de validación del campo. Hay una guia que puede servir como referencia, la cual esta en la pestaña </t>
        </r>
        <r>
          <rPr>
            <b/>
            <sz val="8"/>
            <color indexed="10"/>
            <rFont val="Tahoma"/>
            <family val="2"/>
          </rPr>
          <t>GUIA DE REGLAS DE VALIDACION</t>
        </r>
        <r>
          <rPr>
            <b/>
            <sz val="8"/>
            <color indexed="81"/>
            <rFont val="Tahoma"/>
            <family val="2"/>
          </rPr>
          <t>.</t>
        </r>
      </text>
    </comment>
    <comment ref="N10" authorId="6" shapeId="0" xr:uid="{47F1626F-A6BE-4BFF-9435-D2060FEE0A79}">
      <text>
        <r>
          <rPr>
            <sz val="8"/>
            <color indexed="81"/>
            <rFont val="Tahoma"/>
            <family val="2"/>
          </rPr>
          <t>Indicar cualquier consideración a tener en cuenta con respecto al diseño de registros de los archivos o tablas.</t>
        </r>
      </text>
    </comment>
  </commentList>
</comments>
</file>

<file path=xl/sharedStrings.xml><?xml version="1.0" encoding="utf-8"?>
<sst xmlns="http://schemas.openxmlformats.org/spreadsheetml/2006/main" count="6414" uniqueCount="1461">
  <si>
    <t>Departamento Administrativo Nacional de Estadística</t>
  </si>
  <si>
    <t xml:space="preserve">Aseguramiento de la Calidad de la Información Estadistica </t>
  </si>
  <si>
    <t>Formatos de Análisis y Evaluación de la calidad de datos de las Operaciones Estadísticas</t>
  </si>
  <si>
    <t>3. INFORMACION CORRESPONDIENTE A LA BASE DE DATOS DE LA OPERACIÓN ESTADISTICA</t>
  </si>
  <si>
    <t xml:space="preserve">Fecha: </t>
  </si>
  <si>
    <t>Noviembre 2 de 2020</t>
  </si>
  <si>
    <t>Preparado por:</t>
  </si>
  <si>
    <t>Armando Acuña Martínez</t>
  </si>
  <si>
    <t xml:space="preserve">Descripción de la Operación Estadística:  </t>
  </si>
  <si>
    <t>1. ARCHIVOS Y VARIABLES DE LA OPERACIÓN ESTADISTICA</t>
  </si>
  <si>
    <t>2. CARÁCTERÍSTICAS DEL ARCHIVO</t>
  </si>
  <si>
    <t>3. IMPACTO DE VARIABLES</t>
  </si>
  <si>
    <t>4. REGLAS DE VALIDACIÓN</t>
  </si>
  <si>
    <t>Nombre del Archivo</t>
  </si>
  <si>
    <t>Descripción del Archivo</t>
  </si>
  <si>
    <t>Nombre del Campo</t>
  </si>
  <si>
    <t>Descripción del Campo</t>
  </si>
  <si>
    <t>Formato del archivo</t>
  </si>
  <si>
    <t>Impacto relativo de la variable</t>
  </si>
  <si>
    <t>Llave Primaria</t>
  </si>
  <si>
    <t>Llave Foránea</t>
  </si>
  <si>
    <t>Campo obligatorio</t>
  </si>
  <si>
    <t>Dominio o lista de valores</t>
  </si>
  <si>
    <t>Tipo de datos</t>
  </si>
  <si>
    <t>Longitud del campo</t>
  </si>
  <si>
    <t>Regla de validación (en lenguaje natural)</t>
  </si>
  <si>
    <t>Observaciones</t>
  </si>
  <si>
    <t>[Formato del archivo: BASE DE DATOS (BD), Excel (XLS), PLANO (TXT).</t>
  </si>
  <si>
    <r>
      <t xml:space="preserve">Indicar el impacto relativo que causan los datos incorrectos en el producto que afectan, con: 
</t>
    </r>
    <r>
      <rPr>
        <b/>
        <sz val="10"/>
        <color indexed="10"/>
        <rFont val="Arial"/>
        <family val="2"/>
      </rPr>
      <t xml:space="preserve">A = </t>
    </r>
    <r>
      <rPr>
        <sz val="10"/>
        <rFont val="Arial"/>
        <family val="2"/>
      </rPr>
      <t xml:space="preserve">Por tener impacto Alto, los datos debieron corregirse durante el proceso de producción. 
</t>
    </r>
    <r>
      <rPr>
        <b/>
        <sz val="10"/>
        <color indexed="10"/>
        <rFont val="Arial"/>
        <family val="2"/>
      </rPr>
      <t xml:space="preserve">M = </t>
    </r>
    <r>
      <rPr>
        <sz val="10"/>
        <rFont val="Arial"/>
        <family val="2"/>
      </rPr>
      <t xml:space="preserve">Al tener impacto Medio, los datos pueden estimarse por un método de imputación. 
</t>
    </r>
    <r>
      <rPr>
        <b/>
        <sz val="10"/>
        <color indexed="10"/>
        <rFont val="Arial"/>
        <family val="2"/>
      </rPr>
      <t xml:space="preserve">B = </t>
    </r>
    <r>
      <rPr>
        <sz val="10"/>
        <rFont val="Arial"/>
        <family val="2"/>
      </rPr>
      <t>Al ser de impacto Bajo, los datos pueden tener un valor por defecto.</t>
    </r>
  </si>
  <si>
    <t>[Indicar si el campo hace parte de la llave primaria] [SI/NO]</t>
  </si>
  <si>
    <t>[Si el campo hace parte de una llave foránea, indique el archivo y el campo de referencia]</t>
  </si>
  <si>
    <t>[SI/NO]</t>
  </si>
  <si>
    <t>[Liste los valores válidos, patrón o rango para el campo]</t>
  </si>
  <si>
    <t>[Númerico, Cadena, Carácter, Entero, otro]</t>
  </si>
  <si>
    <t>[Según el tipo de dato indicar la longitud del campo]</t>
  </si>
  <si>
    <t>[Enumere  claramente cada regla que se debe aplicar a la Variable]</t>
  </si>
  <si>
    <t>[Establecer observaciones acerca de la especificación del registro]</t>
  </si>
  <si>
    <t>[Tablas de eventos]</t>
  </si>
  <si>
    <t>Fichas_Datos_Generales</t>
  </si>
  <si>
    <t>Contiene para un período un representante por cada combinación de ficha y ficha única dentro de las tres diferentes fuentes de datos de Sofía</t>
  </si>
  <si>
    <t>reg_id</t>
  </si>
  <si>
    <t>Número de identificación de la regional a la que pertenece la ficha</t>
  </si>
  <si>
    <t>BD</t>
  </si>
  <si>
    <t>A</t>
  </si>
  <si>
    <t>NO</t>
  </si>
  <si>
    <t>regional.reg_id</t>
  </si>
  <si>
    <t>Según los valores registrados en la tabla foránea</t>
  </si>
  <si>
    <t>Numérico</t>
  </si>
  <si>
    <t>Solo se valida que se cumpla con el Domino o lista de valores</t>
  </si>
  <si>
    <t>reg_nombre</t>
  </si>
  <si>
    <t>Nombre de la Regional a la que pertenece la ficha</t>
  </si>
  <si>
    <t>Texto alfabético</t>
  </si>
  <si>
    <t>Cadena</t>
  </si>
  <si>
    <t>centro_codigo</t>
  </si>
  <si>
    <t>Número de identificación del centro al que pertenece la ficha</t>
  </si>
  <si>
    <t>Sede.sed_id</t>
  </si>
  <si>
    <t>centro_nombre</t>
  </si>
  <si>
    <t>Nombre del Centro de formación al que pertenece la ficha</t>
  </si>
  <si>
    <t>fic_id</t>
  </si>
  <si>
    <t>Número de identificación de la ficha dentro de la fuente</t>
  </si>
  <si>
    <t>Entero Positivo</t>
  </si>
  <si>
    <t>Su valor es tomado de cada una de las tablas que representan a las fichas dependiendo de la fuente.</t>
  </si>
  <si>
    <t>fic_unico</t>
  </si>
  <si>
    <t>Número de identificación único de la ficha independientemente de la fuente</t>
  </si>
  <si>
    <t>SI</t>
  </si>
  <si>
    <t>Se conforma con la concatenación de la fuente, el fic_id y opcionalmente, en la parte derecha, cuatro unos (1111) indicando que se trata de doble titulación si el programa de la ficha lo permite</t>
  </si>
  <si>
    <t>fic_cod_estado</t>
  </si>
  <si>
    <t>Código asociado al estado de la ficha</t>
  </si>
  <si>
    <t>Enteros 6,7,8,9,10,12</t>
  </si>
  <si>
    <t>fic_nom_estado</t>
  </si>
  <si>
    <t>Nombre del estado en el que se encuentra la ficha</t>
  </si>
  <si>
    <t>En Ejecución
Terminada
Cancelada
Terminada por Fecha
EN EJECUCION
TERMINADO
CANCELADO</t>
  </si>
  <si>
    <t>niv_codigo</t>
  </si>
  <si>
    <t>Código del nivel de formación asociado al programa al que pertenece la ficha en la fuente</t>
  </si>
  <si>
    <t>Enteros 1,2,4,5,6,7,8,9,10,12</t>
  </si>
  <si>
    <t>niv_nombre</t>
  </si>
  <si>
    <t>Denominación asociada al Nivel de Formación del Programa al que pertenece la ficha.</t>
  </si>
  <si>
    <t>Auxiliar
Técnico
Técnico Profesional
Especialización Técnica
Tecnólogo
Especialización Tecnológica
Curso Especial
Operario
Ocupación
Evento</t>
  </si>
  <si>
    <t>jornada_id</t>
  </si>
  <si>
    <t>Código que identifica la jornada en la que se imparte la formación de la ficha</t>
  </si>
  <si>
    <t>Enteros 1,2,3,4</t>
  </si>
  <si>
    <t>jornada_nombre</t>
  </si>
  <si>
    <t>Denominación asociada a la jornada</t>
  </si>
  <si>
    <t>DIURNA
NOCTURNA
MADRUGADA
MIXTA</t>
  </si>
  <si>
    <t>prf_id</t>
  </si>
  <si>
    <t>Identificador interno de programa</t>
  </si>
  <si>
    <t>programa_formacion.prf_id
evento_divulgación.evd_id</t>
  </si>
  <si>
    <t>Las fuentes 1 y 3 compraten la tabla foránea que alberga la definición de los programas. Para la fuente 2 la tabla se denomina evento_divulgación y cumple el mismo rol dentro del modelo de datos aplicado a los eventos de divulgación tecnológica (EDT)</t>
  </si>
  <si>
    <t>tipo_formacion</t>
  </si>
  <si>
    <t>Tipo de Formación asociado al programa al que pertenece la ficha dentro de la fuente</t>
  </si>
  <si>
    <t>A LA MEDIDA
NO A LA MEDIDA</t>
  </si>
  <si>
    <t>programa_codigo</t>
  </si>
  <si>
    <t>Código del Programa</t>
  </si>
  <si>
    <t>Texto numérico</t>
  </si>
  <si>
    <t>version_programa</t>
  </si>
  <si>
    <t>Versión del Programa</t>
  </si>
  <si>
    <t>nombre_curso</t>
  </si>
  <si>
    <t>Denominación o descripción corta del programa</t>
  </si>
  <si>
    <t>Texto alfanumérico</t>
  </si>
  <si>
    <t>cod_sect_programa</t>
  </si>
  <si>
    <t>Codigo del Sector del Programa</t>
  </si>
  <si>
    <t>Enteros 1,2,3,4,5,6</t>
  </si>
  <si>
    <t>nom_sect_programa</t>
  </si>
  <si>
    <t>Nombre del Sector asignado al programa al que pertenece la ficha</t>
  </si>
  <si>
    <t>PRIMARIO Y EXTRACTIVO
INDUSTRIA
COMERCIO
SERVICIOS
TRANSVERSAL
PENDIENTE POR DEFINIR</t>
  </si>
  <si>
    <t>cod_mod_formacion</t>
  </si>
  <si>
    <t>Código de la modalidad de formación</t>
  </si>
  <si>
    <t>Caracteres A,C,D,P,V</t>
  </si>
  <si>
    <t>modalidad_formacion</t>
  </si>
  <si>
    <t>Descripción de la modalidad de formación</t>
  </si>
  <si>
    <t>A DISTANCIA
COMBINADA
DESESCOLARIZADA
PRESENCIAL
VIRTUAL</t>
  </si>
  <si>
    <t>fecha_inicial</t>
  </si>
  <si>
    <t>Fecha de inicio de la formación en la ficha</t>
  </si>
  <si>
    <t>Fecha</t>
  </si>
  <si>
    <t>N/A</t>
  </si>
  <si>
    <t>fecha_final</t>
  </si>
  <si>
    <t>Fecha de finalización de la ficha</t>
  </si>
  <si>
    <t>La fecha de finalización no puede ser anterior a la fecha de inicio</t>
  </si>
  <si>
    <t>fic_responsable</t>
  </si>
  <si>
    <t>Nombre de la persona a quién se hace responsable por la correcta gestión de la ficha</t>
  </si>
  <si>
    <t>emp_nis</t>
  </si>
  <si>
    <t>Identificador interno asociado a la empresa que realiza la petición de servicio a la cual la ficha responde</t>
  </si>
  <si>
    <t>Entero positivo</t>
  </si>
  <si>
    <t>emp_tip_doc</t>
  </si>
  <si>
    <t>Tipo de Documento de la empresa en caso de que exista</t>
  </si>
  <si>
    <t>CC,NIT</t>
  </si>
  <si>
    <t>emp_ident</t>
  </si>
  <si>
    <t>Número del documento que identifica a la empresa en caso de que exista</t>
  </si>
  <si>
    <t>emp_nombre</t>
  </si>
  <si>
    <t>Nombre de la Empresa que solicitó se realizara la formación mediante la ficha si ello ocurrió así.</t>
  </si>
  <si>
    <t>codigo_ocupacion</t>
  </si>
  <si>
    <t>Código de la ocupación asociada al programa al que pertenece la ficha</t>
  </si>
  <si>
    <t>nombre_ocupacion</t>
  </si>
  <si>
    <t>Nombre de la ocupación</t>
  </si>
  <si>
    <t>mpio_codigo</t>
  </si>
  <si>
    <t>Código de municipio</t>
  </si>
  <si>
    <t>Corresponde a los tres últimos dígitos del código divipola a nivel de municipio.</t>
  </si>
  <si>
    <t>mpio_nombre</t>
  </si>
  <si>
    <t>Nombre del Municipio donde se imparte la formación de la ficha</t>
  </si>
  <si>
    <t>Sus valores provienen de la divipola</t>
  </si>
  <si>
    <t>dpto_codigo</t>
  </si>
  <si>
    <t>Código de Departamento</t>
  </si>
  <si>
    <t>Corresponde a los dos últimos dígitos del código divipola a nivel departamento.</t>
  </si>
  <si>
    <t>dpto_nombre</t>
  </si>
  <si>
    <t>Nombre del Departamento donde se imparte la formación de la ficha</t>
  </si>
  <si>
    <t>codigo_pais</t>
  </si>
  <si>
    <t>Código de País</t>
  </si>
  <si>
    <t>Corresponde a los dos últimos dígitos del código divipola a nivel país</t>
  </si>
  <si>
    <t>nombre_pais</t>
  </si>
  <si>
    <t>Nombre del País donde se imparte la formación de la ficha</t>
  </si>
  <si>
    <t>convenio_codigo</t>
  </si>
  <si>
    <t>Código de convenio asociado al suscrito entre el SENA y un tercero para que por su intermedio de ejecute un programa de formación</t>
  </si>
  <si>
    <t>convenio_nombre</t>
  </si>
  <si>
    <t>Nombre asignado al convenio cuyo código es el campo anterior</t>
  </si>
  <si>
    <t>ampliacion_cobertura</t>
  </si>
  <si>
    <t>Identifica si una ficha hace parte de un programa de ampliación de cobertura</t>
  </si>
  <si>
    <t>Caracteres N o S</t>
  </si>
  <si>
    <t>prog_esp_codigo</t>
  </si>
  <si>
    <t>Código del Programa especial al que pertenece la ficha</t>
  </si>
  <si>
    <t>Programa_Especial.pre_id</t>
  </si>
  <si>
    <t>prog_esp_nombre</t>
  </si>
  <si>
    <t>Nombre del Programa Especial al que pertenece la ficha</t>
  </si>
  <si>
    <t>duracion_programa</t>
  </si>
  <si>
    <t>Duración del programa en horas asociado a la ficha</t>
  </si>
  <si>
    <t>nuevo_sector</t>
  </si>
  <si>
    <t>Descripción del Sector Económico al que contribuye la formación recibida por los aprendices por intermedio de la ficha</t>
  </si>
  <si>
    <t>tipo_programa</t>
  </si>
  <si>
    <t>Descripción del Tipo de Programa al que está asociado la ficha</t>
  </si>
  <si>
    <t>TITULADA COMPLEMENTARIA</t>
  </si>
  <si>
    <t>tipo_ficha</t>
  </si>
  <si>
    <t>Campo sin uso</t>
  </si>
  <si>
    <t>Texto</t>
  </si>
  <si>
    <t>Este campo no se utiliza. Su valor es nulo siempre.</t>
  </si>
  <si>
    <t>horas_programadas</t>
  </si>
  <si>
    <t>etapa</t>
  </si>
  <si>
    <t>Descripción de la etapa de formación en la que se encuentra la ficha</t>
  </si>
  <si>
    <t>LECTIVA
PRACTICA</t>
  </si>
  <si>
    <t>sisben_0_m</t>
  </si>
  <si>
    <t>Cantidad de aprendices de la ficha que no pertenecen al SISBEN cuyo género es masculino</t>
  </si>
  <si>
    <t>Entero positivo o cero</t>
  </si>
  <si>
    <t>sisben_1_m</t>
  </si>
  <si>
    <t>Cantidad de aprendices de la ficha cuyo SISBEN es nivel 1 y son de género es masculino</t>
  </si>
  <si>
    <t>sisben_2_m</t>
  </si>
  <si>
    <t>Cantidad de aprendices de la ficha cuyo SISBEN es nivel 2 y son de género es masculino</t>
  </si>
  <si>
    <t>sisben_3_m</t>
  </si>
  <si>
    <t>Cantidad de aprendices de la ficha cuyo SISBEN es nivel 3 y son de género es masculino</t>
  </si>
  <si>
    <t>sisben_4_m</t>
  </si>
  <si>
    <t>Cantidad de aprendices de la ficha cuyo SISBEN es nivel 4 y son de género es masculino</t>
  </si>
  <si>
    <t>sisben_5_m</t>
  </si>
  <si>
    <t>Cantidad de aprendices de la ficha cuyo SISBEN es nivel 5 y son de género es masculino</t>
  </si>
  <si>
    <t>sisben_6_m</t>
  </si>
  <si>
    <t>Cantidad de aprendices de la ficha cuyo SISBEN es nivel 6 y son de género es masculino</t>
  </si>
  <si>
    <t>sisben_0_f</t>
  </si>
  <si>
    <t>Cantidad de aprendices de la ficha que no pertenecen al SISBEN cuyo género es femenino</t>
  </si>
  <si>
    <t>sisben_1_f</t>
  </si>
  <si>
    <t>Cantidad de aprendices de la ficha cuyo SISBEN es nivel 1 y son de género es femenino</t>
  </si>
  <si>
    <t>sisben_2_f</t>
  </si>
  <si>
    <t>Cantidad de aprendices de la ficha cuyo SISBEN es nivel 2 y son de género es femenino</t>
  </si>
  <si>
    <t>sisben_3_f</t>
  </si>
  <si>
    <t>Cantidad de aprendices de la ficha cuyo SISBEN es nivel 3 y son de género es femenino</t>
  </si>
  <si>
    <t>sisben_4_f</t>
  </si>
  <si>
    <t>Cantidad de aprendices de la ficha cuyo SISBEN es nivel 4 y son de género es femenino</t>
  </si>
  <si>
    <t>sisben_5_f</t>
  </si>
  <si>
    <t>Cantidad de aprendices de la ficha cuyo SISBEN es nivel 5 y son de género es femenino</t>
  </si>
  <si>
    <t>sisben_6_f</t>
  </si>
  <si>
    <t>Cantidad de aprendices de la ficha cuyo SISBEN es nivel 6 y son de género es femenino</t>
  </si>
  <si>
    <t>total_aprendices_m</t>
  </si>
  <si>
    <t>Número total de aprendices en la ficha que pertenecen al género masculino</t>
  </si>
  <si>
    <t>La suma de todas las variables de un mismo tipo que para una ficha deban tener en cuenta los aprendices de género masculino debe coincidir con el valor registrado en este campo.</t>
  </si>
  <si>
    <t>total_aprendices_f</t>
  </si>
  <si>
    <t>Número total de aprendices en la ficha que pertenecen al género femenino</t>
  </si>
  <si>
    <t>La suma de todas las variables de un mismo tipo que para una ficha deban tener en cuenta los aprendices de género femenino debe coincidir con el valor registrado en este campo.</t>
  </si>
  <si>
    <t>total_aprendices</t>
  </si>
  <si>
    <t>Número total de aprendices en la ficha</t>
  </si>
  <si>
    <t>El total de aprendices registrado en este campo debe ser igual a la suma de los totales de aprendices de los dos géneros.</t>
  </si>
  <si>
    <t>duracion_min_planta</t>
  </si>
  <si>
    <t>Cantidad de minutos de  formación ejecutados por instructores de planta para la ficha</t>
  </si>
  <si>
    <t>duracion_min_contratista</t>
  </si>
  <si>
    <t>Cantidad de minutos de  formación ejecutados por instructores contratistas para la ficha</t>
  </si>
  <si>
    <t>duracion_min_contra_ext</t>
  </si>
  <si>
    <t>Cantidad de minutos de  formación ejecutados por instructores contratistas externos para la ficha</t>
  </si>
  <si>
    <t>duracion_min_monitores</t>
  </si>
  <si>
    <t>Cantidad de minutos de  formación ejecutados por monitores para la ficha</t>
  </si>
  <si>
    <t>total_duracion_min</t>
  </si>
  <si>
    <t>Cantidad de minutos de  formación ejecutados para la ficha</t>
  </si>
  <si>
    <t>El valor registrado para este campo debe ser igual a la suma de todas las duraciones registradas en los campos de minutos que anteceden este campo.</t>
  </si>
  <si>
    <t>doble_titulacion</t>
  </si>
  <si>
    <t>Indicador de ficha con doble titulación</t>
  </si>
  <si>
    <t>Caracteres S N</t>
  </si>
  <si>
    <t>total_aprendices_activos</t>
  </si>
  <si>
    <t>Cantidad de aprendices de la ficha que para el período en cuestión se encuentran como activos.</t>
  </si>
  <si>
    <t>Se consideran activos los aprendices cuyo estado sea alguno de los siguientes:
Para fuentes 1 y 3:
3 - Certificado
4 - Condicionado
5 - Reprobado
7 - Formación
8 - Inducción
10 - Reingresado
12 - Por Certificar
Para fuente 2:
2 - Certificado
3 - Reprobado
4 - Formacion
5 - Por Certificar</t>
  </si>
  <si>
    <t>total_estrato_1</t>
  </si>
  <si>
    <t>Cantidad de aprendices de la ficha que tienen estrato 1</t>
  </si>
  <si>
    <t>Su valor debe coincidir con la suma de los campos:
est1_1_17, est1_18_24, est1_25_30, est1_31_40, est1_41_55 y est1_56_99</t>
  </si>
  <si>
    <t>total_estrato_2</t>
  </si>
  <si>
    <t>Cantidad de aprendices de la ficha que tienen estrato 2</t>
  </si>
  <si>
    <t>Su valor debe coincidir con la suma de los campos:
est2_1_17, est2_18_24, est2_25_30, est2_31_40, est2_41_55 y est2_56_99</t>
  </si>
  <si>
    <t>total_estrato_3</t>
  </si>
  <si>
    <t>Cantidad de aprendices de la ficha que tienen estrato 3</t>
  </si>
  <si>
    <t>Su valor debe coincidir con la suma de los campos:
est3_1_17, est3_18_24, est3_25_30, est3_31_40, est3_41_55 y est3_56_99</t>
  </si>
  <si>
    <t>total_estrato_4</t>
  </si>
  <si>
    <t>Cantidad de aprendices de la ficha que tienen estrato 4</t>
  </si>
  <si>
    <t>Su valor debe coincidir con la suma de los campos:
est4_1_17, est4_18_24, est4_25_30, est4_31_40, est4_41_55 y est4_56_99</t>
  </si>
  <si>
    <t>total_estrato_5</t>
  </si>
  <si>
    <t>Cantidad de aprendices de la ficha que tienen estrato 5</t>
  </si>
  <si>
    <t>Su valor debe coincidir con la suma de los campos:
est5_1_17, est5_18_24, est5_25_30, est5_31_40, est5_41_55 y est5_56_99</t>
  </si>
  <si>
    <t>total_estrato_6</t>
  </si>
  <si>
    <t>Cantidad de aprendices de la ficha que tienen estrato 6</t>
  </si>
  <si>
    <t>Su valor debe coincidir con la suma de los campos:
est6_1_17, est6_18_24, est6_25_30, est6_31_40, est6_41_55 y est6_56_99</t>
  </si>
  <si>
    <t>est1_1_17_gf</t>
  </si>
  <si>
    <t>Cantidad de aprendices de la ficha que para el período de proceso tienen menos de 18 años de edad, son del género femenino y pertenecen al estrato 1</t>
  </si>
  <si>
    <t>est2_1_17_gf</t>
  </si>
  <si>
    <t>Cantidad de aprendices de la ficha que para el período de proceso tienen menos de 18 años de edad, son del género femenino y pertenecen al estrato 2</t>
  </si>
  <si>
    <t>est3_1_17_gf</t>
  </si>
  <si>
    <t>Cantidad de aprendices de la ficha que para el período de proceso tienen menos de 18 años de edad, son del género femenino y pertenecen al estrato 3</t>
  </si>
  <si>
    <t>est4_1_17_gf</t>
  </si>
  <si>
    <t>Cantidad de aprendices de la ficha que para el período de proceso tienen menos de 18 años de edad, son del género femenino y pertenecen al estrato 4</t>
  </si>
  <si>
    <t>est5_1_17_gf</t>
  </si>
  <si>
    <t>Cantidad de aprendices de la ficha que para el período de proceso tienen menos de 18 años de edad, son del género femenino y pertenecen al estrato 5</t>
  </si>
  <si>
    <t>est6_1_17_gf</t>
  </si>
  <si>
    <t>Cantidad de aprendices de la ficha que para el período de proceso tienen menos de 18 años de edad, son del género femenino y pertenecen al estrato 6</t>
  </si>
  <si>
    <t>est1_1_17_gm</t>
  </si>
  <si>
    <t>Cantidad de aprendices de la ficha que para el período de proceso tienen menos de 18 años de edad, son del género masculino y pertenecen al estrato 1</t>
  </si>
  <si>
    <t>est2_1_17_gm</t>
  </si>
  <si>
    <t>Cantidad de aprendices de la ficha que para el período de proceso tienen menos de 18 años de edad, son del género masculino y pertenecen al estrato 2</t>
  </si>
  <si>
    <t>est3_1_17_gm</t>
  </si>
  <si>
    <t>Cantidad de aprendices de la ficha que para el período de proceso tienen menos de 18 años de edad, son del género masculino y pertenecen al estrato 3</t>
  </si>
  <si>
    <t>est4_1_17_gm</t>
  </si>
  <si>
    <t>Cantidad de aprendices de la ficha que para el período de proceso tienen menos de 18 años de edad, son del género masculino y pertenecen al estrato 4</t>
  </si>
  <si>
    <t>est5_1_17_gm</t>
  </si>
  <si>
    <t>Cantidad de aprendices de la ficha que para el período de proceso tienen menos de 18 años de edad, son del género masculino y pertenecen al estrato 5</t>
  </si>
  <si>
    <t>est6_1_17_gm</t>
  </si>
  <si>
    <t>Cantidad de aprendices de la ficha que para el período de proceso tienen menos de 18 años de edad, son del género masculino y pertenecen al estrato 6</t>
  </si>
  <si>
    <t>est1_18_24_gf</t>
  </si>
  <si>
    <t>Cantidad de aprendices de la ficha que para el período de proceso tienen menos de 25 años de edad, son del género femenino y pertenecen al estrato 1</t>
  </si>
  <si>
    <t>est2_18_24_gf</t>
  </si>
  <si>
    <t>Cantidad de aprendices de la ficha que para el período de proceso tienen menos de 25 años de edad, son del género femenino y pertenecen al estrato 2</t>
  </si>
  <si>
    <t>est3_18_24_gf</t>
  </si>
  <si>
    <t>Cantidad de aprendices de la ficha que para el período de proceso tienen menos de 25 años de edad, son del género femenino y pertenecen al estrato 3</t>
  </si>
  <si>
    <t>est4_18_24_gf</t>
  </si>
  <si>
    <t>Cantidad de aprendices de la ficha que para el período de proceso tienen menos de 25 años de edad, son del género femenino y pertenecen al estrato 4</t>
  </si>
  <si>
    <t>est5_18_24_gf</t>
  </si>
  <si>
    <t>Cantidad de aprendices de la ficha que para el período de proceso tienen menos de 25 años de edad, son del género femenino y pertenecen al estrato 5</t>
  </si>
  <si>
    <t>est6_18_24_gf</t>
  </si>
  <si>
    <t>Cantidad de aprendices de la ficha que para el período de proceso tienen menos de 25 años de edad, son del género femenino y pertenecen al estrato 6</t>
  </si>
  <si>
    <t>est1_18_24_gm</t>
  </si>
  <si>
    <t>Cantidad de aprendices de la ficha que para el período de proceso tienen menos de 25 años de edad, son del género masculino y pertenecen al estrato 1</t>
  </si>
  <si>
    <t>est2_18_24_gm</t>
  </si>
  <si>
    <t>Cantidad de aprendices de la ficha que para el período de proceso tienen menos de 25 años de edad, son del género masculino y pertenecen al estrato 2</t>
  </si>
  <si>
    <t>est3_18_24_gm</t>
  </si>
  <si>
    <t>Cantidad de aprendices de la ficha que para el período de proceso tienen menos de 25 años de edad, son del género masculino y pertenecen al estrato 3</t>
  </si>
  <si>
    <t>est4_18_24_gm</t>
  </si>
  <si>
    <t>Cantidad de aprendices de la ficha que para el período de proceso tienen menos de 25 años de edad, son del género masculino y pertenecen al estrato 4</t>
  </si>
  <si>
    <t>est5_18_24_gm</t>
  </si>
  <si>
    <t>Cantidad de aprendices de la ficha que para el período de proceso tienen menos de 25 años de edad, son del género masculino y pertenecen al estrato 5</t>
  </si>
  <si>
    <t>est6_18_24_gm</t>
  </si>
  <si>
    <t>Cantidad de aprendices de la ficha que para el período de proceso tienen menos de 25 años de edad, son del género masculino y pertenecen al estrato 6</t>
  </si>
  <si>
    <t>est1_25_30_gf</t>
  </si>
  <si>
    <t>Cantidad de aprendices de la ficha que para el período de proceso tienen menos de 31 años de edad, son del género femenino y pertenecen al estrato 1</t>
  </si>
  <si>
    <t>est2_25_30_gf</t>
  </si>
  <si>
    <t>Cantidad de aprendices de la ficha que para el período de proceso tienen menos de 31 años de edad, son del género femenino y pertenecen al estrato 2</t>
  </si>
  <si>
    <t>est3_25_30_gf</t>
  </si>
  <si>
    <t>Cantidad de aprendices de la ficha que para el período de proceso tienen menos de 31 años de edad, son del género femenino y pertenecen al estrato 3</t>
  </si>
  <si>
    <t>est4_25_30_gf</t>
  </si>
  <si>
    <t>Cantidad de aprendices de la ficha que para el período de proceso tienen menos de 31 años de edad, son del género femenino y pertenecen al estrato 4</t>
  </si>
  <si>
    <t>est5_25_30_gf</t>
  </si>
  <si>
    <t>Cantidad de aprendices de la ficha que para el período de proceso tienen menos de 31 años de edad, son del género femenino y pertenecen al estrato 5</t>
  </si>
  <si>
    <t>est6_25_30_gf</t>
  </si>
  <si>
    <t>Cantidad de aprendices de la ficha que para el período de proceso tienen menos de 31 años de edad, son del género femenino y pertenecen al estrato 6</t>
  </si>
  <si>
    <t>est1_25_30_gm</t>
  </si>
  <si>
    <t>Cantidad de aprendices de la ficha que para el período de proceso tienen menos de 31 años de edad, son del género masculino y pertenecen al estrato 1</t>
  </si>
  <si>
    <t>est2_25_30_gm</t>
  </si>
  <si>
    <t>Cantidad de aprendices de la ficha que para el período de proceso tienen menos de 31 años de edad, son del género masculino y pertenecen al estrato 2</t>
  </si>
  <si>
    <t>est3_25_30_gm</t>
  </si>
  <si>
    <t>Cantidad de aprendices de la ficha que para el período de proceso tienen menos de 31 años de edad, son del género masculino y pertenecen al estrato 3</t>
  </si>
  <si>
    <t>est4_25_30_gm</t>
  </si>
  <si>
    <t>Cantidad de aprendices de la ficha que para el período de proceso tienen menos de 31 años de edad, son del género masculino y pertenecen al estrato 4</t>
  </si>
  <si>
    <t>est5_25_30_gm</t>
  </si>
  <si>
    <t>Cantidad de aprendices de la ficha que para el período de proceso tienen menos de 31 años de edad, son del género masculino y pertenecen al estrato 5</t>
  </si>
  <si>
    <t>est6_25_30_gm</t>
  </si>
  <si>
    <t>Cantidad de aprendices de la ficha que para el período de proceso tienen menos de 31 años de edad, son del género masculino y pertenecen al estrato 6</t>
  </si>
  <si>
    <t>est1_31_40_gf</t>
  </si>
  <si>
    <t>Cantidad de aprendices de la ficha que para el período de proceso tienen menos de 41 años de edad, son del género femenino y pertenecen al estrato 1</t>
  </si>
  <si>
    <t>est2_31_40_gf</t>
  </si>
  <si>
    <t>Cantidad de aprendices de la ficha que para el período de proceso tienen menos de 41 años de edad, son del género femenino y pertenecen al estrato 2</t>
  </si>
  <si>
    <t>est3_31_40_gf</t>
  </si>
  <si>
    <t>Cantidad de aprendices de la ficha que para el período de proceso tienen menos de 41 años de edad, son del género femenino y pertenecen al estrato 3</t>
  </si>
  <si>
    <t>est4_31_40_gf</t>
  </si>
  <si>
    <t>Cantidad de aprendices de la ficha que para el período de proceso tienen menos de 41 años de edad, son del género femenino y pertenecen al estrato 4</t>
  </si>
  <si>
    <t>est5_31_40_gf</t>
  </si>
  <si>
    <t>Cantidad de aprendices de la ficha que para el período de proceso tienen menos de 41 años de edad, son del género femenino y pertenecen al estrato 5</t>
  </si>
  <si>
    <t>est6_31_40_gf</t>
  </si>
  <si>
    <t>Cantidad de aprendices de la ficha que para el período de proceso tienen menos de 41 años de edad, son del género femenino y pertenecen al estrato 6</t>
  </si>
  <si>
    <t>est1_31_40_gm</t>
  </si>
  <si>
    <t>Cantidad de aprendices de la ficha que para el período de proceso tienen menos de 41 años de edad, son del género masculino y pertenecen al estrato 1</t>
  </si>
  <si>
    <t>est2_31_40_gm</t>
  </si>
  <si>
    <t>Cantidad de aprendices de la ficha que para el período de proceso tienen menos de 41 años de edad, son del género masculino y pertenecen al estrato 2</t>
  </si>
  <si>
    <t>est3_31_40_gm</t>
  </si>
  <si>
    <t>Cantidad de aprendices de la ficha que para el período de proceso tienen menos de 41 años de edad, son del género masculino y pertenecen al estrato 3</t>
  </si>
  <si>
    <t>est4_31_40_gm</t>
  </si>
  <si>
    <t>Cantidad de aprendices de la ficha que para el período de proceso tienen menos de 41 años de edad, son del género masculino y pertenecen al estrato 4</t>
  </si>
  <si>
    <t>est5_31_40_gm</t>
  </si>
  <si>
    <t>Cantidad de aprendices de la ficha que para el período de proceso tienen menos de 41 años de edad, son del género masculino y pertenecen al estrato 5</t>
  </si>
  <si>
    <t>est6_31_40_gm</t>
  </si>
  <si>
    <t>Cantidad de aprendices de la ficha que para el período de proceso tienen menos de 41 años de edad, son del género masculino y pertenecen al estrato 6</t>
  </si>
  <si>
    <t>est1_41_55_gf</t>
  </si>
  <si>
    <t>Cantidad de aprendices de la ficha que para el período de proceso tienen menos de 56 años de edad, son del género femenino y pertenecen al estrato 1</t>
  </si>
  <si>
    <t>est2_41_55_gf</t>
  </si>
  <si>
    <t>Cantidad de aprendices de la ficha que para el período de proceso tienen menos de 56 años de edad, son del género femenino y pertenecen al estrato 2</t>
  </si>
  <si>
    <t>est3_41_55_gf</t>
  </si>
  <si>
    <t>Cantidad de aprendices de la ficha que para el período de proceso tienen menos de 56 años de edad, son del género femenino y pertenecen al estrato 3</t>
  </si>
  <si>
    <t>est4_41_55_gf</t>
  </si>
  <si>
    <t>Cantidad de aprendices de la ficha que para el período de proceso tienen menos de 56 años de edad, son del género femenino y pertenecen al estrato 4</t>
  </si>
  <si>
    <t>est5_41_55_gf</t>
  </si>
  <si>
    <t>Cantidad de aprendices de la ficha que para el período de proceso tienen menos de 56 años de edad, son del género femenino y pertenecen al estrato 5</t>
  </si>
  <si>
    <t>est6_41_55_gf</t>
  </si>
  <si>
    <t>Cantidad de aprendices de la ficha que para el período de proceso tienen menos de 56 años de edad, son del género femenino y pertenecen al estrato 6</t>
  </si>
  <si>
    <t>est1_41_55_gm</t>
  </si>
  <si>
    <t>Cantidad de aprendices de la ficha que para el período de proceso tienen menos de 56 años de edad, son del género masculino y pertenecen al estrato 1</t>
  </si>
  <si>
    <t>est2_41_55_gm</t>
  </si>
  <si>
    <t>Cantidad de aprendices de la ficha que para el período de proceso tienen menos de 56 años de edad, son del género masculino y pertenecen al estrato 2</t>
  </si>
  <si>
    <t>est3_41_55_gm</t>
  </si>
  <si>
    <t>Cantidad de aprendices de la ficha que para el período de proceso tienen menos de 56 años de edad, son del género masculino y pertenecen al estrato 3</t>
  </si>
  <si>
    <t>est4_41_55_gm</t>
  </si>
  <si>
    <t>Cantidad de aprendices de la ficha que para el período de proceso tienen menos de 56 años de edad, son del género masculino y pertenecen al estrato 4</t>
  </si>
  <si>
    <t>est5_41_55_gm</t>
  </si>
  <si>
    <t>Cantidad de aprendices de la ficha que para el período de proceso tienen menos de 56 años de edad, son del género masculino y pertenecen al estrato 5</t>
  </si>
  <si>
    <t>est6_41_55_gm</t>
  </si>
  <si>
    <t>Cantidad de aprendices de la ficha que para el período de proceso tienen menos de 56 años de edad, son del género masculino y pertenecen al estrato 6</t>
  </si>
  <si>
    <t>est1_56_99_gf</t>
  </si>
  <si>
    <t>Cantidad de aprendices de la ficha que para el período de proceso tienen más de 55 años de edad, son del género femenino y pertenecen al estrato 1</t>
  </si>
  <si>
    <t>est2_56_99_gf</t>
  </si>
  <si>
    <t>Cantidad de aprendices de la ficha que para el período de proceso tienen más de 55 años de edad, son del género femenino y pertenecen al estrato 2</t>
  </si>
  <si>
    <t>est3_56_99_gf</t>
  </si>
  <si>
    <t>Cantidad de aprendices de la ficha que para el período de proceso tienen más de 55 años de edad, son del género femenino y pertenecen al estrato 3</t>
  </si>
  <si>
    <t>est4_56_99_gf</t>
  </si>
  <si>
    <t>Cantidad de aprendices de la ficha que para el período de proceso tienen más de 55 años de edad, son del género femenino y pertenecen al estrato 4</t>
  </si>
  <si>
    <t>est5_56_99_gf</t>
  </si>
  <si>
    <t>Cantidad de aprendices de la ficha que para el período de proceso tienen más de 55 años de edad, son del género femenino y pertenecen al estrato 5</t>
  </si>
  <si>
    <t>est6_56_99_gf</t>
  </si>
  <si>
    <t>Cantidad de aprendices de la ficha que para el período de proceso tienen más de 55 años de edad, son del género femenino y pertenecen al estrato 6</t>
  </si>
  <si>
    <t>est1_56_99_gm</t>
  </si>
  <si>
    <t>Cantidad de aprendices de la ficha que para el período de proceso tienen más de 55 años de edad, son del género masculino y pertenecen al estrato 1</t>
  </si>
  <si>
    <t>est2_56_99_gm</t>
  </si>
  <si>
    <t>Cantidad de aprendices de la ficha que para el período de proceso tienen más de 55 años de edad, son del género masculino y pertenecen al estrato 2</t>
  </si>
  <si>
    <t>est3_56_99_gm</t>
  </si>
  <si>
    <t>Cantidad de aprendices de la ficha que para el período de proceso tienen más de 55 años de edad, son del género masculino y pertenecen al estrato 3</t>
  </si>
  <si>
    <t>est4_56_99_gm</t>
  </si>
  <si>
    <t>Cantidad de aprendices de la ficha que para el período de proceso tienen más de 55 años de edad, son del género masculino y pertenecen al estrato 4</t>
  </si>
  <si>
    <t>est5_56_99_gm</t>
  </si>
  <si>
    <t>Cantidad de aprendices de la ficha que para el período de proceso tienen más de 55 años de edad, son del género masculino y pertenecen al estrato 5</t>
  </si>
  <si>
    <t>est6_56_99_gm</t>
  </si>
  <si>
    <t>Cantidad de aprendices de la ficha que para el período de proceso tienen más de 55 años de edad, son del género masculino y pertenecen al estrato 6</t>
  </si>
  <si>
    <t>est1_1_17</t>
  </si>
  <si>
    <t>Cantidad de aprendices de la ficha que para el período de proceso tienen menos de 18 años de edad y pertenecen al estrato 1</t>
  </si>
  <si>
    <t>Su valor debe corresponder a la suma de los campos:
est1_1_17_gf est1_1_17_gm</t>
  </si>
  <si>
    <t>est2_1_17</t>
  </si>
  <si>
    <t>Cantidad de aprendices de la ficha que para el período de proceso tienen menos de 18 años de edad y pertenecen al estrato 2</t>
  </si>
  <si>
    <t>Su valor debe corresponder a la suma de los campos:
est2_1_17_gf est2_1_17_gm</t>
  </si>
  <si>
    <t>est3_1_17</t>
  </si>
  <si>
    <t>Cantidad de aprendices de la ficha que para el período de proceso tienen menos de 18 años de edad y pertenecen al estrato 3</t>
  </si>
  <si>
    <t>Su valor debe corresponder a la suma de los campos:
est3_1_17_gf est3_1_17_gm</t>
  </si>
  <si>
    <t>est4_1_17</t>
  </si>
  <si>
    <t>Cantidad de aprendices de la ficha que para el período de proceso tienen menos de 18 años de edad y pertenecen al estrato 4</t>
  </si>
  <si>
    <t>Su valor debe corresponder a la suma de los campos:
est4_1_17_gf est4_1_17_gm</t>
  </si>
  <si>
    <t>est5_1_17</t>
  </si>
  <si>
    <t>Cantidad de aprendices de la ficha que para el período de proceso tienen menos de 18 años de edad y pertenecen al estrato 5</t>
  </si>
  <si>
    <t>Su valor debe corresponder a la suma de los campos:
est5_1_17_gf est5_1_17_gm</t>
  </si>
  <si>
    <t>est6_1_17</t>
  </si>
  <si>
    <t>Cantidad de aprendices de la ficha que para el período de proceso tienen menos de 18 años de edad y pertenecen al estrato 6</t>
  </si>
  <si>
    <t>Su valor debe corresponder a la suma de los campos:
est6_1_17_gf est6_1_17_gm</t>
  </si>
  <si>
    <t>est1_18_24</t>
  </si>
  <si>
    <t>Cantidad de aprendices de la ficha que para el período de proceso tienen menos de 25 años de edad y pertenecen al estrato 1</t>
  </si>
  <si>
    <t>Su valor debe corresponder a la suma de los campos:
est1_18_24_gf est1_18_24_gm</t>
  </si>
  <si>
    <t>est2_18_24</t>
  </si>
  <si>
    <t>Cantidad de aprendices de la ficha que para el período de proceso tienen menos de 25 años de edad y pertenecen al estrato 2</t>
  </si>
  <si>
    <t>Su valor debe corresponder a la suma de los campos:
est2_18_24_gf est2_18_24_gm</t>
  </si>
  <si>
    <t>est3_18_24</t>
  </si>
  <si>
    <t>Cantidad de aprendices de la ficha que para el período de proceso tienen menos de 25 años de edad y pertenecen al estrato 3</t>
  </si>
  <si>
    <t>Su valor debe corresponder a la suma de los campos:
est3_18_24_gf est3_18_24_gm</t>
  </si>
  <si>
    <t>est4_18_24</t>
  </si>
  <si>
    <t>Cantidad de aprendices de la ficha que para el período de proceso tienen menos de 25 años de edad y pertenecen al estrato 4</t>
  </si>
  <si>
    <t>Su valor debe corresponder a la suma de los campos:
est4_18_24_gf est4_18_24_gm</t>
  </si>
  <si>
    <t>est5_18_24</t>
  </si>
  <si>
    <t>Cantidad de aprendices de la ficha que para el período de proceso tienen menos de 25 años de edad y pertenecen al estrato 5</t>
  </si>
  <si>
    <t>Su valor debe corresponder a la suma de los campos:
est5_18_24_gf est5_18_24_gm</t>
  </si>
  <si>
    <t>est6_18_24</t>
  </si>
  <si>
    <t>Cantidad de aprendices de la ficha que para el período de proceso tienen menos de 25 años de edad y pertenecen al estrato 6</t>
  </si>
  <si>
    <t>Su valor debe corresponder a la suma de los campos:
est6_18_24_gf est6_18_24_gm</t>
  </si>
  <si>
    <t>est1_25_30</t>
  </si>
  <si>
    <t>Cantidad de aprendices de la ficha que para el período de proceso tienen menos de 31 años de edad y pertenecen al estrato 1</t>
  </si>
  <si>
    <t>Su valor debe corresponder a la suma de los campos:
est1_25_30_gf est1_25_30_gm</t>
  </si>
  <si>
    <t>est2_25_30</t>
  </si>
  <si>
    <t>Cantidad de aprendices de la ficha que para el período de proceso tienen menos de 31 años de edad y pertenecen al estrato 2</t>
  </si>
  <si>
    <t>Su valor debe corresponder a la suma de los campos:
est2_25_30_gf est2_25_30_gm</t>
  </si>
  <si>
    <t>est3_25_30</t>
  </si>
  <si>
    <t>Cantidad de aprendices de la ficha que para el período de proceso tienen menos de 31 años de edad y pertenecen al estrato 3</t>
  </si>
  <si>
    <t>Su valor debe corresponder a la suma de los campos:
est3_25_30_gf est3_25_30_gm</t>
  </si>
  <si>
    <t>est4_25_30</t>
  </si>
  <si>
    <t>Cantidad de aprendices de la ficha que para el período de proceso tienen menos de 31 años de edad y pertenecen al estrato 4</t>
  </si>
  <si>
    <t>Su valor debe corresponder a la suma de los campos:
est4_25_30_gf est4_25_30_gm</t>
  </si>
  <si>
    <t>est5_25_30</t>
  </si>
  <si>
    <t>Cantidad de aprendices de la ficha que para el período de proceso tienen menos de 31 años de edad y pertenecen al estrato 5</t>
  </si>
  <si>
    <t>Su valor debe corresponder a la suma de los campos:
est5_25_30_gf est5_25_30_gm</t>
  </si>
  <si>
    <t>est6_25_30</t>
  </si>
  <si>
    <t>Cantidad de aprendices de la ficha que para el período de proceso tienen menos de 31 años de edad y pertenecen al estrato 6</t>
  </si>
  <si>
    <t>Su valor debe corresponder a la suma de los campos:
est6_25_30_gf est6_25_30_gm</t>
  </si>
  <si>
    <t>est1_31_40</t>
  </si>
  <si>
    <t>Cantidad de aprendices de la ficha que para el período de proceso tienen menos de 41 años de edad y pertenecen al estrato 1</t>
  </si>
  <si>
    <t>Su valor debe corresponder a la suma de los campos:
est1_31_40_gf est1_31_40_gm</t>
  </si>
  <si>
    <t>est2_31_40</t>
  </si>
  <si>
    <t>Cantidad de aprendices de la ficha que para el período de proceso tienen menos de 41 años de edad y pertenecen al estrato 2</t>
  </si>
  <si>
    <t>Su valor debe corresponder a la suma de los campos:
est2_31_40_gf est2_31_40_gm</t>
  </si>
  <si>
    <t>est3_31_40</t>
  </si>
  <si>
    <t>Cantidad de aprendices de la ficha que para el período de proceso tienen menos de 41 años de edad y pertenecen al estrato 3</t>
  </si>
  <si>
    <t>Su valor debe corresponder a la suma de los campos:
est3_31_40_gf est3_31_40_gm</t>
  </si>
  <si>
    <t>est4_31_40</t>
  </si>
  <si>
    <t>Cantidad de aprendices de la ficha que para el período de proceso tienen menos de 41 años de edad y pertenecen al estrato 4</t>
  </si>
  <si>
    <t>Su valor debe corresponder a la suma de los campos:
est4_31_40_gf est4_31_40_gm</t>
  </si>
  <si>
    <t>est5_31_40</t>
  </si>
  <si>
    <t>Cantidad de aprendices de la ficha que para el período de proceso tienen menos de 41 años de edad y pertenecen al estrato 5</t>
  </si>
  <si>
    <t>Su valor debe corresponder a la suma de los campos:
est5_31_40_gf est5_31_40_gm</t>
  </si>
  <si>
    <t>est6_31_40</t>
  </si>
  <si>
    <t>Cantidad de aprendices de la ficha que para el período de proceso tienen menos de 41 años de edad y pertenecen al estrato 6</t>
  </si>
  <si>
    <t>Su valor debe corresponder a la suma de los campos:
est6_31_40_gf est6_31_40_gm</t>
  </si>
  <si>
    <t>est1_41_55</t>
  </si>
  <si>
    <t>Cantidad de aprendices de la ficha que para el período de proceso tienen menos de 56 años de edad y pertenecen al estrato 1</t>
  </si>
  <si>
    <t>Su valor debe corresponder a la suma de los campos:
est1_41_55_gf est1_41_55_gm</t>
  </si>
  <si>
    <t>est2_41_55</t>
  </si>
  <si>
    <t>Cantidad de aprendices de la ficha que para el período de proceso tienen menos de 56 años de edad y pertenecen al estrato 2</t>
  </si>
  <si>
    <t>Su valor debe corresponder a la suma de los campos:
est2_41_55_gf est2_41_55_gm</t>
  </si>
  <si>
    <t>est3_41_55</t>
  </si>
  <si>
    <t>Cantidad de aprendices de la ficha que para el período de proceso tienen menos de 56 años de edad y pertenecen al estrato 3</t>
  </si>
  <si>
    <t>Su valor debe corresponder a la suma de los campos:
est3_41_55_gf est3_41_55_gm</t>
  </si>
  <si>
    <t>est4_41_55</t>
  </si>
  <si>
    <t>Cantidad de aprendices de la ficha que para el período de proceso tienen menos de 56 años de edad y pertenecen al estrato 4</t>
  </si>
  <si>
    <t>Su valor debe corresponder a la suma de los campos:
est4_41_55_gf est4_41_55_gm</t>
  </si>
  <si>
    <t>est5_41_55</t>
  </si>
  <si>
    <t>Cantidad de aprendices de la ficha que para el período de proceso tienen menos de 56 años de edad y pertenecen al estrato 5</t>
  </si>
  <si>
    <t>Su valor debe corresponder a la suma de los campos:
est5_41_55_gf est5_41_55_gm</t>
  </si>
  <si>
    <t>est6_41_55</t>
  </si>
  <si>
    <t>Cantidad de aprendices de la ficha que para el período de proceso tienen menos de 56 años de edad y pertenecen al estrato 6</t>
  </si>
  <si>
    <t>Su valor debe corresponder a la suma de los campos:
est6_41_55_gf est6_41_55_gm</t>
  </si>
  <si>
    <t>est1_56_99</t>
  </si>
  <si>
    <t>Cantidad de aprendices de la ficha que para el período de proceso tienen más de 55 años de edad y pertenecen al estrato 1</t>
  </si>
  <si>
    <t>Su valor debe corresponder a la suma de los campos:
est1_56_99_gf est1_56_99_gm</t>
  </si>
  <si>
    <t>est2_56_99</t>
  </si>
  <si>
    <t>Cantidad de aprendices de la ficha que para el período de proceso tienen más de 55 años de edad y pertenecen al estrato 2</t>
  </si>
  <si>
    <t>Su valor debe corresponder a la suma de los campos:
est2_56_99_gf est2_56_99_gm</t>
  </si>
  <si>
    <t>est3_56_99</t>
  </si>
  <si>
    <t>Cantidad de aprendices de la ficha que para el período de proceso tienen más de 55 años de edad y pertenecen al estrato 3</t>
  </si>
  <si>
    <t>Su valor debe corresponder a la suma de los campos:
est3_56_99_gf est3_56_99_gm</t>
  </si>
  <si>
    <t>est4_56_99</t>
  </si>
  <si>
    <t>Cantidad de aprendices de la ficha que para el período de proceso tienen más de 55 años de edad y pertenecen al estrato 4</t>
  </si>
  <si>
    <t>Su valor debe corresponder a la suma de los campos:
est4_56_99_gf est4_56_99_gm</t>
  </si>
  <si>
    <t>est5_56_99</t>
  </si>
  <si>
    <t>Cantidad de aprendices de la ficha que para el período de proceso tienen más de 55 años de edad y pertenecen al estrato 5</t>
  </si>
  <si>
    <t>Su valor debe corresponder a la suma de los campos:
est5_56_99_gf est5_56_99_gm</t>
  </si>
  <si>
    <t>est6_56_99</t>
  </si>
  <si>
    <t>Cantidad de aprendices de la ficha que para el período de proceso tienen más de 55 años de edad y pertenecen al estrato 6</t>
  </si>
  <si>
    <t>Su valor debe corresponder a la suma de los campos:
est6_56_99_gf est6_56_99_gm</t>
  </si>
  <si>
    <t>tit_1_17_gm</t>
  </si>
  <si>
    <t>Cantidad de aprendices de la ficha con tipo de programa Titulada que para el período de proceso tienen menos de 18 años de edad y son de género masculino.</t>
  </si>
  <si>
    <t>tit_1_17_gf</t>
  </si>
  <si>
    <t>Cantidad de aprendices de la ficha con tipo de programa Titulada que para el período de proceso tienen menos de 18 años de edad y son de género femenino.</t>
  </si>
  <si>
    <t>tit_18_24_gm</t>
  </si>
  <si>
    <t>Cantidad de aprendices de la ficha con tipo de programa Titulada que para el período de proceso tienen menos de 25 años de edad y son de género masculino.</t>
  </si>
  <si>
    <t>tit_18_24_gf</t>
  </si>
  <si>
    <t>Cantidad de aprendices de la ficha con tipo de programa Titulada que para el período de proceso tienen menos de 25 años de edad y son de género femenino.</t>
  </si>
  <si>
    <t>tit_25_30_gm</t>
  </si>
  <si>
    <t>Cantidad de aprendices de la ficha con tipo de programa Titulada que para el período de proceso tienen menos de 31 años de edad y son de género masculino.</t>
  </si>
  <si>
    <t>tit_25_30_gf</t>
  </si>
  <si>
    <t>Cantidad de aprendices de la ficha con tipo de programa Titulada que para el período de proceso tienen menos de 31 años de edad y son de género femenino.</t>
  </si>
  <si>
    <t>tit_31_40_gm</t>
  </si>
  <si>
    <t>Cantidad de aprendices de la ficha con tipo de programa Titulada que para el período de proceso tienen menos de 41 años de edad y son de género masculino.</t>
  </si>
  <si>
    <t>tit_31_40_gf</t>
  </si>
  <si>
    <t>Cantidad de aprendices de la ficha con tipo de programa Titulada que para el período de proceso tienen menos de 41 años de edad y son de género femenino.</t>
  </si>
  <si>
    <t>tit_41_55_gm</t>
  </si>
  <si>
    <t>Cantidad de aprendices de la ficha con tipo de programa Titulada que para el período de proceso tienen menos de 56 años de edad y son de género masculino.</t>
  </si>
  <si>
    <t>tit_41_55_gf</t>
  </si>
  <si>
    <t>Cantidad de aprendices de la ficha con tipo de programa Titulada que para el período de proceso tienen menos de 56 años de edad y son de género femenino.</t>
  </si>
  <si>
    <t>tit_56_99_gm</t>
  </si>
  <si>
    <t>Cantidad de aprendices de la ficha con tipo de programa Titulada que para el período de proceso tienen más de 55 años de edad y son de género masculino.</t>
  </si>
  <si>
    <t>tit_56_99_gf</t>
  </si>
  <si>
    <t>Cantidad de aprendices de la ficha con tipo de programa Titulada que para el período de proceso tienen más de 55 años de edad y son de género femenino.</t>
  </si>
  <si>
    <t>ocu_1_17_gm</t>
  </si>
  <si>
    <t>Cantidad de aprendices de la ficha con tipo de programa Complementaria que no están trabajando, que para el período de proceso tienen menos de 18  años de edad y son de género masculino.</t>
  </si>
  <si>
    <t>ocu_1_17_gf</t>
  </si>
  <si>
    <t>Cantidad de aprendices de la ficha con tipo de programa Complementaria que no están trabajando, que para el período de proceso tienen menos de 18  años de edad y son de género femenino.</t>
  </si>
  <si>
    <t>ocu_18_24_gm</t>
  </si>
  <si>
    <t>Cantidad de aprendices de la ficha con tipo de programa Complementaria que no están trabajando, que para el período de proceso tienen menos de 25  años de edad y son de género masculino.</t>
  </si>
  <si>
    <t>ocu_18_24_gf</t>
  </si>
  <si>
    <t>Cantidad de aprendices de la ficha con tipo de programa Complementaria que no están trabajando, que para el período de proceso tienen menos de 25  años de edad y son de género femenino.</t>
  </si>
  <si>
    <t>ocu_25_30_gm</t>
  </si>
  <si>
    <t>Cantidad de aprendices de la ficha con tipo de programa Complementaria que no están trabajando, que para el período de proceso tienen menos de 31  años de edad y son de género masculino.</t>
  </si>
  <si>
    <t>ocu_25_30_gf</t>
  </si>
  <si>
    <t>Cantidad de aprendices de la ficha con tipo de programa Complementaria que no están trabajando, que para el período de proceso tienen menos de 31  años de edad y son de género femenino.</t>
  </si>
  <si>
    <t>ocu_31_40_gm</t>
  </si>
  <si>
    <t>Cantidad de aprendices de la ficha con tipo de programa Complementaria que no están trabajando, que para el período de proceso tienen menos de 41  años de edad y son de género masculino.</t>
  </si>
  <si>
    <t>ocu_31_40_gf</t>
  </si>
  <si>
    <t>Cantidad de aprendices de la ficha con tipo de programa Complementaria que no están trabajando, que para el período de proceso tienen menos de 41  años de edad y son de género femenino.</t>
  </si>
  <si>
    <t>ocu_41_55_gm</t>
  </si>
  <si>
    <t>Cantidad de aprendices de la ficha con tipo de programa Complementaria que no están trabajando, que para el período de proceso tienen menos de 56  años de edad y son de género masculino.</t>
  </si>
  <si>
    <t>ocu_41_55_gf</t>
  </si>
  <si>
    <t>Cantidad de aprendices de la ficha con tipo de programa Complementaria que no están trabajando, que para el período de proceso tienen menos de 56  años de edad y son de género femenino.</t>
  </si>
  <si>
    <t>ocu_56_99_gm</t>
  </si>
  <si>
    <t>Cantidad de aprendices de la ficha con tipo de programa Complementaria que no están trabajando, que para el período de proceso tienen más de 55  años de edad y son de género masculino.</t>
  </si>
  <si>
    <t>ocu_56_99_gf</t>
  </si>
  <si>
    <t>Cantidad de aprendices de la ficha con tipo de programa Complementaria que no están trabajando, que para el período de proceso tienen más de 55  años de edad y son de género femenino.</t>
  </si>
  <si>
    <t>con_1_17_gm</t>
  </si>
  <si>
    <t>Cantidad de aprendices de la ficha con tipo de programa Complementaria que están trabajando, que para el período de proceso tienen menos de 18  años de edad y son de género masculino.</t>
  </si>
  <si>
    <t>con_1_17_gf</t>
  </si>
  <si>
    <t>Cantidad de aprendices de la ficha con tipo de programa Complementaria que están trabajando, que para el período de proceso tienen menos de 18  años de edad y son de género femenino.</t>
  </si>
  <si>
    <t>con_18_24_gm</t>
  </si>
  <si>
    <t>Cantidad de aprendices de la ficha con tipo de programa Complementaria que están trabajando, que para el período de proceso tienen menos de 25  años de edad y son de género masculino.</t>
  </si>
  <si>
    <t>con_18_24_gf</t>
  </si>
  <si>
    <t>Cantidad de aprendices de la ficha con tipo de programa Complementaria que están trabajando, que para el período de proceso tienen menos de 25  años de edad y son de género femenino.</t>
  </si>
  <si>
    <t>con_25_30_gm</t>
  </si>
  <si>
    <t>Cantidad de aprendices de la ficha con tipo de programa Complementaria que están trabajando, que para el período de proceso tienen menos de 31  años de edad y son de género masculino.</t>
  </si>
  <si>
    <t>con_25_30_gf</t>
  </si>
  <si>
    <t>Cantidad de aprendices de la ficha con tipo de programa Complementaria que están trabajando, que para el período de proceso tienen menos de 31  años de edad y son de género femenino.</t>
  </si>
  <si>
    <t>con_31_40_gm</t>
  </si>
  <si>
    <t>Cantidad de aprendices de la ficha con tipo de programa Complementaria que están trabajando, que para el período de proceso tienen menos de 41  años de edad y son de género masculino.</t>
  </si>
  <si>
    <t>con_31_40_gf</t>
  </si>
  <si>
    <t>Cantidad de aprendices de la ficha con tipo de programa Complementaria que están trabajando, que para el período de proceso tienen menos de 41  años de edad y son de género femenino.</t>
  </si>
  <si>
    <t>con_41_55_gm</t>
  </si>
  <si>
    <t>Cantidad de aprendices de la ficha con tipo de programa Complementaria que están trabajando, que para el período de proceso tienen menos de 56  años de edad y son de género masculino.</t>
  </si>
  <si>
    <t>con_41_55_gf</t>
  </si>
  <si>
    <t>Cantidad de aprendices de la ficha con tipo de programa Complementaria que están trabajando, que para el período de proceso tienen menos de 56  años de edad y son de género femenino.</t>
  </si>
  <si>
    <t>con_56_99_gm</t>
  </si>
  <si>
    <t>Cantidad de aprendices de la ficha con tipo de programa Complementaria que están trabajando, que para el período de proceso tienen más de 55  años de edad y son de género masculino.</t>
  </si>
  <si>
    <t>con_56_99_gf</t>
  </si>
  <si>
    <t>Cantidad de aprendices de la ficha con tipo de programa Complementaria que están trabajando, que para el período de proceso tienen más de 55  años de edad y son de género femenino.</t>
  </si>
  <si>
    <t>total_tit_1_17</t>
  </si>
  <si>
    <t>Cantidad de aprendices de la ficha con tipo de programa Titulada que para el período de proceso tienen menos de 18  años de edad.</t>
  </si>
  <si>
    <t>Su valor debe corresponder a la suma de los campos:
tit_1_17_gm y tit_1_17_gf</t>
  </si>
  <si>
    <t>total_tit_18_24</t>
  </si>
  <si>
    <t>Cantidad de aprendices de la ficha con tipo de programa Titulada que para el período de proceso tienen menos de 25  años de edad.</t>
  </si>
  <si>
    <t>Su valor debe corresponder a la suma de los campos:
tit_18_24_gm y tit_18_24_gf</t>
  </si>
  <si>
    <t>total_tit_25_30</t>
  </si>
  <si>
    <t>Cantidad de aprendices de la ficha con tipo de programa Titulada que para el período de proceso tienen menos de 31  años de edad.</t>
  </si>
  <si>
    <t>Su valor debe corresponder a la suma de los campos:
tit_25_30_gm y tit_25_30_gf</t>
  </si>
  <si>
    <t>total_tit_31_40</t>
  </si>
  <si>
    <t>Cantidad de aprendices de la ficha con tipo de programa Titulada que para el período de proceso tienen menos de 41  años de edad.</t>
  </si>
  <si>
    <t>Su valor debe corresponder a la suma de los campos:
tit_31_40_gm y tit_31_40_gf</t>
  </si>
  <si>
    <t>total_tit_41_55</t>
  </si>
  <si>
    <t>Cantidad de aprendices de la ficha con tipo de programa Titulada que para el período de proceso tienen menos de 56  años de edad.</t>
  </si>
  <si>
    <t>Su valor debe corresponder a la suma de los campos:
tit_41_55_gm y tit_41_55_gf</t>
  </si>
  <si>
    <t>total_tit_56_99</t>
  </si>
  <si>
    <t>Cantidad de aprendices de la ficha con tipo de programa Titulada que para el período de proceso tienen más de 55  años de edad.</t>
  </si>
  <si>
    <t>Su valor debe corresponder a la suma de los campos:
tit_56_99_gm y tit_56_99_gf</t>
  </si>
  <si>
    <t>total_ocu_1_17</t>
  </si>
  <si>
    <t>Cantidad de aprendices de la ficha con tipo de programa Complementaria, que no trabajan y que para el período de proceso tienen menos de 18  años de edad.</t>
  </si>
  <si>
    <t>Su valor debe corresponder a la suma de los campos:
ocu_1_17_gm y ocu_1_17_gf</t>
  </si>
  <si>
    <t>total_ocu_18_24</t>
  </si>
  <si>
    <t>Cantidad de aprendices de la ficha con tipo de programa Complementaria, que no trabajan y que para el período de proceso tienen menos de 25  años de edad.</t>
  </si>
  <si>
    <t>Su valor debe corresponder a la suma de los campos:
ocu_18_24_gm y ocu_18_24_gf</t>
  </si>
  <si>
    <t>total_ocu_25_30</t>
  </si>
  <si>
    <t>Cantidad de aprendices de la ficha con tipo de programa Complementaria, que no trabajan y que para el período de proceso tienen menos de 31  años de edad.</t>
  </si>
  <si>
    <t>Su valor debe corresponder a la suma de los campos:
ocu_25_30_gm y ocu_25_30_gf</t>
  </si>
  <si>
    <t>total_ocu_31_40</t>
  </si>
  <si>
    <t>Cantidad de aprendices de la ficha con tipo de programa Complementaria, que no trabajan y que para el período de proceso tienen menos de 41  años de edad.</t>
  </si>
  <si>
    <t>Su valor debe corresponder a la suma de los campos:
ocu_31_40_gm y ocu_31_40_gf</t>
  </si>
  <si>
    <t>total_ocu_41_55</t>
  </si>
  <si>
    <t>Cantidad de aprendices de la ficha con tipo de programa Complementaria, que no trabajan y que para el período de proceso tienen menos de 56  años de edad.</t>
  </si>
  <si>
    <t>Su valor debe corresponder a la suma de los campos:
ocu_41_55_gm y ocu_41_55_gf</t>
  </si>
  <si>
    <t>total_ocu_56_99</t>
  </si>
  <si>
    <t>Cantidad de aprendices de la ficha con tipo de programa Complementaria, que no trabajan y que para el período de proceso tienen más de 55  años de edad.</t>
  </si>
  <si>
    <t>Su valor debe corresponder a la suma de los campos:
ocu_56_99_gm y ocu_56_99_gf</t>
  </si>
  <si>
    <t>total_con_1_17</t>
  </si>
  <si>
    <t>Cantidad de aprendices de la ficha con tipo de programa Complementaria, que trabajan y que para el período de proceso tienen menos de 18  años de edad.</t>
  </si>
  <si>
    <t>Su valor debe corresponder a la suma de los campos:
con_1_17_gm y con_1_17_gf</t>
  </si>
  <si>
    <t>total_con_18_24</t>
  </si>
  <si>
    <t>Cantidad de aprendices de la ficha con tipo de programa Complementaria, que trabajan y que para el período de proceso tienen menos de 25  años de edad.</t>
  </si>
  <si>
    <t>Su valor debe corresponder a la suma de los campos:
con_18_24_gm y con_18_24_gf</t>
  </si>
  <si>
    <t>total_con_25_30</t>
  </si>
  <si>
    <t>Cantidad de aprendices de la ficha con tipo de programa Complementaria, que trabajan y que para el período de proceso tienen menos de 31  años de edad.</t>
  </si>
  <si>
    <t>Su valor debe corresponder a la suma de los campos:
con_25_30_gm y con_25_30_gf</t>
  </si>
  <si>
    <t>total_con_31_40</t>
  </si>
  <si>
    <t>Cantidad de aprendices de la ficha con tipo de programa Complementaria, que trabajan y que para el período de proceso tienen menos de 41  años de edad.</t>
  </si>
  <si>
    <t>Su valor debe corresponder a la suma de los campos:
con_31_40_gm y con_31_40_gf</t>
  </si>
  <si>
    <t>total_con_41_55</t>
  </si>
  <si>
    <t>Cantidad de aprendices de la ficha con tipo de programa Complementaria, que trabajan y que para el período de proceso tienen menos de 56  años de edad.</t>
  </si>
  <si>
    <t>Su valor debe corresponder a la suma de los campos:
con_41_55_gm y con_41_55_gf</t>
  </si>
  <si>
    <t>total_con_56_99</t>
  </si>
  <si>
    <t>Cantidad de aprendices de la ficha con tipo de programa Complementaria, que trabajan y que para el período de proceso tienen más de 55  años de edad.</t>
  </si>
  <si>
    <t>Su valor debe corresponder a la suma de los campos:
con_56_99_gm y con_56_99_gf</t>
  </si>
  <si>
    <t>pe_14_numero_cursos</t>
  </si>
  <si>
    <t>B</t>
  </si>
  <si>
    <t>pe_14_ning_aprend_m</t>
  </si>
  <si>
    <t>Cantidad de aprendices de la ficha que para el período del proceso no tienen asociado ningún tipo de población especial y son de género masculino</t>
  </si>
  <si>
    <t>pe_14_ning_aprend_f</t>
  </si>
  <si>
    <t>Cantidad de aprendices de la ficha que para el período del proceso no tienen asociado ningún tipo de población especial y son de género femenino</t>
  </si>
  <si>
    <t>pe_14_ning_aprend_t</t>
  </si>
  <si>
    <t>Cantidad de aprendices de la ficha que para el período del proceso no tienen asociado ningún tipo de población especial.</t>
  </si>
  <si>
    <t>Su valor debe corresponder a la suma de los campos:
pe_14_ning_aprend_m y pe_14_ning_aprend_f</t>
  </si>
  <si>
    <t>pe_14_adol_desv_grupos_armad_m</t>
  </si>
  <si>
    <t>Cantidad de aprendices de la ficha que para el período del proceso tienen asociado como tipo de población los ADOLECENTES DESVINCULADOS DE GRUPOS ARMADOS ORGANIZADOS con género masculino</t>
  </si>
  <si>
    <t>pe_14_adol_desv_grupos_armad_f</t>
  </si>
  <si>
    <t>Cantidad de aprendices de la ficha que para el período del proceso tienen asociado como tipo de población los ADOLECENTES DESVINCULADOS DE GRUPOS ARMADOS ORGANIZADOS con género femenino</t>
  </si>
  <si>
    <t>pe_14_adol_desv_grupos_armad_t</t>
  </si>
  <si>
    <t>Cantidad de aprendices de la ficha que para el período del proceso tienen asociado como tipo de población los ADOLECENTES DESVINCULADOS DE GRUPOS ARMADOS ORGANIZADOS</t>
  </si>
  <si>
    <t>Su valor debe corresponder a la suma de los campos:
pe_14_adol_desv_grupos_armad_m y pe_14_adol_desv_grupos_armad_f</t>
  </si>
  <si>
    <t>pe_14_adol_trabajador_m</t>
  </si>
  <si>
    <t>Cantidad de aprendices de la ficha que para el período del proceso tienen asociado como tipo de población ADOLECENTE TRABAJADOR con género masculino</t>
  </si>
  <si>
    <t>pe_14_adol_trabajador_f</t>
  </si>
  <si>
    <t>Cantidad de aprendices de la ficha que para el período del proceso tienen asociado como tipo de población ADOLECENTE TRABAJADOR con género femenino</t>
  </si>
  <si>
    <t>pe_14_adol_trabajador_t</t>
  </si>
  <si>
    <t>Cantidad de aprendices de la ficha que para el período del proceso tienen asociado como tipo de población ADOLECENTE TRABAJADOR</t>
  </si>
  <si>
    <t>Su valor debe corresponder a la suma de los campos:
pe_14_adol_trabajador_m y pe_14_adol_trabajador_f</t>
  </si>
  <si>
    <t>pe_14_afrocol_despl_viol_m</t>
  </si>
  <si>
    <t>Cantidad de aprendices de la ficha que para el período del proceso tienen asociado como tipo de población AFROCOLOMBIANOS DESPLAZADOS POR LA VIOLENCIA con género masculino</t>
  </si>
  <si>
    <t>pe_14_afrocol_despl_viol_f</t>
  </si>
  <si>
    <t>Cantidad de aprendices de la ficha que para el período del proceso tienen asociado como tipo de población AFROCOLOMBIANOS DESPLAZADOS POR LA VIOLENCIA con género femenino</t>
  </si>
  <si>
    <t>pe_14_afrocol_despl_viol_t</t>
  </si>
  <si>
    <t>Cantidad de aprendices de la ficha que para el período del proceso tienen asociado como tipo de población AFROCOLOMBIANOS DESPLAZADOS POR LA VIOLENCIA</t>
  </si>
  <si>
    <t>Su valor debe corresponder a la suma de los campos:
pe_14_afrocol_despl_viol_m y pe_14_afrocol_despl_viol_f</t>
  </si>
  <si>
    <t>pe_14_afrocol_despl_viol_cab_m</t>
  </si>
  <si>
    <t>Cantidad de aprendices de la ficha que para el período del proceso tienen asociado como tipo de población AFROCOLOMBIANOS DESPLAZADOS POR LA VIOLENCIA CABEZA DE FAMILIA con género masculino</t>
  </si>
  <si>
    <t>pe_14_afrocol_despl_viol_cab_f</t>
  </si>
  <si>
    <t>Cantidad de aprendices de la ficha que para el período del proceso tienen asociado como tipo de población AFROCOLOMBIANOS DESPLAZADOS POR LA VIOLENCIA CABEZA DE FAMILIA con género femenino</t>
  </si>
  <si>
    <t>pe_14_afrocol_despl_viol_cab_t</t>
  </si>
  <si>
    <t>Cantidad de aprendices de la ficha que para el período del proceso tienen asociado como tipo de población AFROCOLOMBIANOS DESPLAZADOS POR LA VIOLENCIA CABEZA DE FAMILIA</t>
  </si>
  <si>
    <t>Su valor debe corresponder a la suma de los campos:
pe_14_afrocol_despl_viol_cab_m y pe_14_afrocol_despl_viol_cab_f</t>
  </si>
  <si>
    <t>pe_14_artesanos_m</t>
  </si>
  <si>
    <t>Cantidad de aprendices de la ficha que para el período del proceso tienen asociado como tipo de población ARTESANOS con género masculino</t>
  </si>
  <si>
    <t>pe_14_artesanos_f</t>
  </si>
  <si>
    <t>Cantidad de aprendices de la ficha que para el período del proceso tienen asociado como tipo de población ARTESANOS con género femenino</t>
  </si>
  <si>
    <t>pe_14_artesanos_t</t>
  </si>
  <si>
    <t>Cantidad de aprendices de la ficha que para el período del proceso tienen asociado como tipo de población ARTESANOS</t>
  </si>
  <si>
    <t>Su valor debe corresponder a la suma de los campos:
pe_14_artesanos_m y pe_14_artesanos_f</t>
  </si>
  <si>
    <t>pe_14_despl_discapac_m</t>
  </si>
  <si>
    <t>Cantidad de aprendices de la ficha que para el período del proceso tienen asociado como tipo de población DESPLAZADOS DISCAPACITADOS con género masculino</t>
  </si>
  <si>
    <t>pe_14_despl_discapac_f</t>
  </si>
  <si>
    <t>Cantidad de aprendices de la ficha que para el período del proceso tienen asociado como tipo de población DESPLAZADOS DISCAPACITADOS con género femenino</t>
  </si>
  <si>
    <t>pe_14_despl_discapac_t</t>
  </si>
  <si>
    <t>Cantidad de aprendices de la ficha que para el período del proceso tienen asociado como tipo de población DESPLAZADOS DISCAPACITADOS</t>
  </si>
  <si>
    <t>Su valor debe corresponder a la suma de los campos:
pe_14_despl_discapac_m y pe_14_despl_discapac_f</t>
  </si>
  <si>
    <t>pe_14_despl_fenom_natur_m</t>
  </si>
  <si>
    <t>Cantidad de aprendices de la ficha que para el período del proceso tienen asociado como tipo de población DESPLAZADOS POR FENOMENOS NATURALES con género masculino</t>
  </si>
  <si>
    <t>pe_14_despl_fenom_natur_f</t>
  </si>
  <si>
    <t>Cantidad de aprendices de la ficha que para el período del proceso tienen asociado como tipo de población DESPLAZADOS POR FENOMENOS NATURALES con género femenino</t>
  </si>
  <si>
    <t>pe_14_despl_fenom_natur_t</t>
  </si>
  <si>
    <t>Cantidad de aprendices de la ficha que para el período del proceso tienen asociado como tipo de población DESPLAZADOS POR FENOMENOS NATURALES</t>
  </si>
  <si>
    <t>Su valor debe corresponder a la suma de los campos:
pe_14_despl_fenom_natur_m y pe_14_despl_fenom_natur_f</t>
  </si>
  <si>
    <t>pe_14_despl_fenom_natur_cab_m</t>
  </si>
  <si>
    <t>Cantidad de aprendices de la ficha que para el período del proceso tienen asociado como tipo de población DESPLAZADOS POR FENÓMENOS NATURALES CABEZA DE FAMILIA con género masculino</t>
  </si>
  <si>
    <t>pe_14_despl_fenom_natur_cab_f</t>
  </si>
  <si>
    <t>Cantidad de aprendices de la ficha que para el período del proceso tienen asociado como tipo de población DESPLAZADOS POR FENÓMENOS NATURALES CABEZA DE FAMILIA con género femenino</t>
  </si>
  <si>
    <t>pe_14_despl_fenom_natur_cab_t</t>
  </si>
  <si>
    <t>Cantidad de aprendices de la ficha que para el período del proceso tienen asociado como tipo de población DESPLAZADOS POR FENÓMENOS NATURALES CABEZA DE FAMILIA</t>
  </si>
  <si>
    <t>Su valor debe corresponder a la suma de los campos:
pe_14_despl_fenom_natur_cab_m y pe_14_despl_fenom_natur_cab_f</t>
  </si>
  <si>
    <t>pe_14_despl_viol_m</t>
  </si>
  <si>
    <t>Cantidad de aprendices de la ficha que para el período del proceso tienen asociado como tipo de población DESPLAZADOS POR LA VIOLENCIA con género masculino</t>
  </si>
  <si>
    <t>pe_14_despl_viol_f</t>
  </si>
  <si>
    <t>Cantidad de aprendices de la ficha que para el período del proceso tienen asociado como tipo de población DESPLAZADOS POR LA VIOLENCIA con género femenino</t>
  </si>
  <si>
    <t>pe_14_despl_viol_t</t>
  </si>
  <si>
    <t>Cantidad de aprendices de la ficha que para el período del proceso tienen asociado como tipo de población DESPLAZADOS POR LA VIOLENCIA</t>
  </si>
  <si>
    <t>Su valor debe corresponder a la suma de los campos:
pe_14_despl_viol_m y pe_14_despl_viol_f</t>
  </si>
  <si>
    <t>pe_14_despl_viol_cab_m</t>
  </si>
  <si>
    <t>Cantidad de aprendices de la ficha que para el período del proceso tienen asociado como tipo de población DESPLAZADOS POR LA VIOLENCIA CABEZA DE FAMILIA con género masculino</t>
  </si>
  <si>
    <t>pe_14_despl_viol_cab_f</t>
  </si>
  <si>
    <t>Cantidad de aprendices de la ficha que para el período del proceso tienen asociado como tipo de población DESPLAZADOS POR LA VIOLENCIA CABEZA DE FAMILIA con género femenino</t>
  </si>
  <si>
    <t>pe_14_despl_viol_cab_t</t>
  </si>
  <si>
    <t>Cantidad de aprendices de la ficha que para el período del proceso tienen asociado como tipo de población DESPLAZADOS POR LA VIOLENCIA CABEZA DE FAMILIA</t>
  </si>
  <si>
    <t>Su valor debe corresponder a la suma de los campos:
pe_14_despl_viol_cab_m y pe_14_despl_viol_cab_f</t>
  </si>
  <si>
    <t>pe_14_discap_cognit_m</t>
  </si>
  <si>
    <t>Cantidad de aprendices de la ficha que para el período del proceso tienen asociado como tipo de población DISCAPACITADO COGNITIVO con género masculino</t>
  </si>
  <si>
    <t>pe_14_discap_cognit_f</t>
  </si>
  <si>
    <t>Cantidad de aprendices de la ficha que para el período del proceso tienen asociado como tipo de población DISCAPACITADO COGNITIVO con género femenino</t>
  </si>
  <si>
    <t>pe_14_discap_cognit_t</t>
  </si>
  <si>
    <t>Cantidad de aprendices de la ficha que para el período del proceso tienen asociado como tipo de población DISCAPACITADO COGNITIVO</t>
  </si>
  <si>
    <t>Su valor debe corresponder a la suma de los campos:
pe_14_discap_cognit_m y pe_14_discap_cognit_f</t>
  </si>
  <si>
    <t>pe_14_discap_limit_aud_m</t>
  </si>
  <si>
    <t>Cantidad de aprendices de la ficha que para el período del proceso tienen asociado como tipo de población DISCAPACITADO LIMITACION AUDITIVA O SORDA con género masculino</t>
  </si>
  <si>
    <t>pe_14_discap_limit_aud_f</t>
  </si>
  <si>
    <t>Cantidad de aprendices de la ficha que para el período del proceso tienen asociado como tipo de población DISCAPACITADO LIMITACION AUDITIVA O SORDA con género femenino</t>
  </si>
  <si>
    <t>pe_14_discap_limit_aud_t</t>
  </si>
  <si>
    <t>Cantidad de aprendices de la ficha que para el período del proceso tienen asociado como tipo de población DISCAPACITADO LIMITACION AUDITIVA O SORDA</t>
  </si>
  <si>
    <t>Su valor debe corresponder a la suma de los campos:
pe_14_discap_limit_aud_m y pe_14_discap_limit_aud_f</t>
  </si>
  <si>
    <t>pe_14_discap_limit_fis_m</t>
  </si>
  <si>
    <t>Cantidad de aprendices de la ficha que para el período del proceso tienen asociado como tipo de población DISCAPACITADO LIMITACION FISICA O MOTORA con género masculino</t>
  </si>
  <si>
    <t>pe_14_discap_limit_fis_f</t>
  </si>
  <si>
    <t>Cantidad de aprendices de la ficha que para el período del proceso tienen asociado como tipo de población DISCAPACITADO LIMITACION FISICA O MOTORA con género femenino</t>
  </si>
  <si>
    <t>pe_14_discap_limit_fis_t</t>
  </si>
  <si>
    <t>Cantidad de aprendices de la ficha que para el período del proceso tienen asociado como tipo de población DISCAPACITADO LIMITACION FISICA O MOTORA</t>
  </si>
  <si>
    <t>Su valor debe corresponder a la suma de los campos:
pe_14_discap_limit_fis_m y pe_14_discap_limit_fis_f</t>
  </si>
  <si>
    <t>pe_14_discap_limit_visual_m</t>
  </si>
  <si>
    <t>Cantidad de aprendices de la ficha que para el período del proceso tienen asociado como tipo de población DISCAPACITADO LIMITACION VISUAL O CIEGA con género masculino</t>
  </si>
  <si>
    <t>pe_14_discap_limit_visual_f</t>
  </si>
  <si>
    <t>Cantidad de aprendices de la ficha que para el período del proceso tienen asociado como tipo de población DISCAPACITADO LIMITACION VISUAL O CIEGA con género femenino</t>
  </si>
  <si>
    <t>pe_14_discap_limit_visual_t</t>
  </si>
  <si>
    <t>Cantidad de aprendices de la ficha que para el período del proceso tienen asociado como tipo de población DISCAPACITADO LIMITACION VISUAL O CIEGA</t>
  </si>
  <si>
    <t>Su valor debe corresponder a la suma de los campos:
pe_14_discap_limit_visual_m y pe_14_discap_limit_visual_f</t>
  </si>
  <si>
    <t>pe_14_discap_mental_m</t>
  </si>
  <si>
    <t>Cantidad de aprendices de la ficha que para el período del proceso tienen asociado como tipo de población DISCAPACITADO MENTAL con género masculino</t>
  </si>
  <si>
    <t>pe_14_discap_mental_f</t>
  </si>
  <si>
    <t>Cantidad de aprendices de la ficha que para el período del proceso tienen asociado como tipo de población DISCAPACITADO MENTAL con género femenino</t>
  </si>
  <si>
    <t>pe_14_discap_mental_t</t>
  </si>
  <si>
    <t>Cantidad de aprendices de la ficha que para el período del proceso tienen asociado como tipo de población DISCAPACITADO MENTAL</t>
  </si>
  <si>
    <t>Su valor debe corresponder a la suma de los campos:
pe_14_discap_mental_m y pe_14_discap_mental_f</t>
  </si>
  <si>
    <t>pe_14_discapacitados_m</t>
  </si>
  <si>
    <t>Cantidad de aprendices de la ficha que para el período del proceso tienen asociado como tipo de población DISCAPACITADOS con género masculino</t>
  </si>
  <si>
    <t>pe_14_discapacitados_f</t>
  </si>
  <si>
    <t>Cantidad de aprendices de la ficha que para el período del proceso tienen asociado como tipo de población DISCAPACITADOS con género femenino</t>
  </si>
  <si>
    <t>pe_14_discapacitados_t</t>
  </si>
  <si>
    <t>Cantidad de aprendices de la ficha que para el período del proceso tienen asociado como tipo de población DISCAPACITADOS</t>
  </si>
  <si>
    <t>Su valor debe corresponder a la suma de los campos:
pe_14_discapacitados_m y pe_14_discapacitados_f</t>
  </si>
  <si>
    <t>pe_14_adol_conflict_ley_m</t>
  </si>
  <si>
    <t>Cantidad de aprendices de la ficha que para el período del proceso tienen asociado como tipo de población ADOLESCENTE EN CONFLICTO CON LA LEY PENAL con género masculino</t>
  </si>
  <si>
    <t>pe_14_adol_conflict_ley_f</t>
  </si>
  <si>
    <t>Cantidad de aprendices de la ficha que para el período del proceso tienen asociado como tipo de población ADOLESCENTE EN CONFLICTO CON LA LEY PENAL con género femenino</t>
  </si>
  <si>
    <t>pe_14_adol_conflict_ley_t</t>
  </si>
  <si>
    <t>Cantidad de aprendices de la ficha que para el período del proceso tienen asociado como tipo de población ADOLESCENTE EN CONFLICTO CON LA LEY PENAL</t>
  </si>
  <si>
    <t>Su valor debe corresponder a la suma de los campos:
pe_14_adol_conflict_ley_m y pe_14_adol_conflict_ley_f</t>
  </si>
  <si>
    <t>pe_14_emprendedores_m</t>
  </si>
  <si>
    <t>Cantidad de aprendices de la ficha que para el período del proceso tienen asociado como tipo de población EMPRENDEDORES con género masculino</t>
  </si>
  <si>
    <t>pe_14_emprendedores_f</t>
  </si>
  <si>
    <t>Cantidad de aprendices de la ficha que para el período del proceso tienen asociado como tipo de población EMPRENDEDORES con género femenino</t>
  </si>
  <si>
    <t>pe_14_emprendedores_t</t>
  </si>
  <si>
    <t>Cantidad de aprendices de la ficha que para el período del proceso tienen asociado como tipo de población EMPRENDEDORES</t>
  </si>
  <si>
    <t>Su valor debe corresponder a la suma de los campos:
pe_14_emprendedores_m y pe_14_emprendedores_f</t>
  </si>
  <si>
    <t>pe_14_indigenas_m</t>
  </si>
  <si>
    <t>Cantidad de aprendices de la ficha que para el período del proceso tienen asociado como tipo de población INDIGENAS con género masculino</t>
  </si>
  <si>
    <t>pe_14_indigenas_f</t>
  </si>
  <si>
    <t>Cantidad de aprendices de la ficha que para el período del proceso tienen asociado como tipo de población INDIGENAS con género femenino</t>
  </si>
  <si>
    <t>pe_14_indigenas_t</t>
  </si>
  <si>
    <t>Cantidad de aprendices de la ficha que para el período del proceso tienen asociado como tipo de población INDIGENAS</t>
  </si>
  <si>
    <t>Su valor debe corresponder a la suma de los campos:
pe_14_indigenas_m y pe_14_indigenas_f</t>
  </si>
  <si>
    <t>pe_14_indi_despl_viol_m</t>
  </si>
  <si>
    <t>Cantidad de aprendices de la ficha que para el período del proceso tienen asociado como tipo de población INDÍGENAS DESPLAZADOS POR LA VIOLENCIA con género masculino</t>
  </si>
  <si>
    <t>pe_14_indi_despl_viol_f</t>
  </si>
  <si>
    <t>Cantidad de aprendices de la ficha que para el período del proceso tienen asociado como tipo de población INDÍGENAS DESPLAZADOS POR LA VIOLENCIA con género femenino</t>
  </si>
  <si>
    <t>pe_14_indi_despl_viol_t</t>
  </si>
  <si>
    <t>Cantidad de aprendices de la ficha que para el período del proceso tienen asociado como tipo de población INDÍGENAS DESPLAZADOS POR LA VIOLENCIA</t>
  </si>
  <si>
    <t>Su valor debe corresponder a la suma de los campos:
pe_14_indi_despl_viol_m y pe_14_indi_despl_viol_f</t>
  </si>
  <si>
    <t>pe_14_indi_despl_viol_cab_m</t>
  </si>
  <si>
    <t>Cantidad de aprendices de la ficha que para el período del proceso tienen asociado como tipo de población INDÍGENAS DESPLAZADOS POR LA VIOLENCIA CABEZA DE FAMILIA con género masculino</t>
  </si>
  <si>
    <t>pe_14_indi_despl_viol_cab_f</t>
  </si>
  <si>
    <t>Cantidad de aprendices de la ficha que para el período del proceso tienen asociado como tipo de población INDÍGENAS DESPLAZADOS POR LA VIOLENCIA CABEZA DE FAMILIA con género femenino</t>
  </si>
  <si>
    <t>pe_14_indi_despl_viol_cab_t</t>
  </si>
  <si>
    <t>Cantidad de aprendices de la ficha que para el período del proceso tienen asociado como tipo de población INDÍGENAS DESPLAZADOS POR LA VIOLENCIA CABEZA DE FAMILIA</t>
  </si>
  <si>
    <t>Su valor debe corresponder a la suma de los campos:
pe_14_indi_despl_viol_cab_m y pe_14_indi_despl_viol_cab_f</t>
  </si>
  <si>
    <t>pe_14_inpec_m</t>
  </si>
  <si>
    <t>Cantidad de aprendices de la ficha que para el período del proceso tienen asociado como tipo de población INPEC con género masculino</t>
  </si>
  <si>
    <t>pe_14_inpec_f</t>
  </si>
  <si>
    <t>Cantidad de aprendices de la ficha que para el período del proceso tienen asociado como tipo de población INPEC con género femenino</t>
  </si>
  <si>
    <t>pe_14_inpec_t</t>
  </si>
  <si>
    <t>Cantidad de aprendices de la ficha que para el período del proceso tienen asociado como tipo de población INPEC</t>
  </si>
  <si>
    <t>Su valor debe corresponder a la suma de los campos:
pe_14_inpec_m y pe_14_inpec_f</t>
  </si>
  <si>
    <t>pe_14_jovenes_vulner_m</t>
  </si>
  <si>
    <t>Cantidad de aprendices de la ficha que para el período del proceso tienen asociado como tipo de población JOVENES VULNERABLES con género masculino</t>
  </si>
  <si>
    <t>pe_14_jovenes_vulner_f</t>
  </si>
  <si>
    <t>Cantidad de aprendices de la ficha que para el período del proceso tienen asociado como tipo de población JOVENES VULNERABLES con género femenino</t>
  </si>
  <si>
    <t>pe_14_jovenes_vulner_t</t>
  </si>
  <si>
    <t>Cantidad de aprendices de la ficha que para el período del proceso tienen asociado como tipo de población JOVENES VULNERABLES</t>
  </si>
  <si>
    <t>Su valor debe corresponder a la suma de los campos:
pe_14_jovenes_vulner_m y pe_14_jovenes_vulner_f</t>
  </si>
  <si>
    <t>pe_14_microempresas_m</t>
  </si>
  <si>
    <t>Cantidad de aprendices de la ficha que para el período del proceso tienen asociado como tipo de población MICROEMPRESAS con género masculino</t>
  </si>
  <si>
    <t>pe_14_microempresas_f</t>
  </si>
  <si>
    <t>Cantidad de aprendices de la ficha que para el período del proceso tienen asociado como tipo de población MICROEMPRESAS con género femenino</t>
  </si>
  <si>
    <t>pe_14_microempresas_t</t>
  </si>
  <si>
    <t>Cantidad de aprendices de la ficha que para el período del proceso tienen asociado como tipo de población MICROEMPRESAS</t>
  </si>
  <si>
    <t>Su valor debe corresponder a la suma de los campos:
pe_14_microempresas_m y pe_14_microempresas_f</t>
  </si>
  <si>
    <t>pe_14_mujer_cab_fam_m</t>
  </si>
  <si>
    <t>Cantidad de aprendices de la ficha que para el período del proceso tienen asociado como tipo de población MUJER CABEZA DE FAMILIA con género masculino</t>
  </si>
  <si>
    <t>pe_14_mujer_cab_fam_f</t>
  </si>
  <si>
    <t>Cantidad de aprendices de la ficha que para el período del proceso tienen asociado como tipo de población MUJER CABEZA DE FAMILIA con género femenino</t>
  </si>
  <si>
    <t>pe_14_mujer_cab_fam_t</t>
  </si>
  <si>
    <t>Cantidad de aprendices de la ficha que para el período del proceso tienen asociado como tipo de población MUJER CABEZA DE FAMILIA</t>
  </si>
  <si>
    <t>Su valor debe corresponder a la suma de los campos:
pe_14_mujer_cab_fam_m y pe_14_mujer_cab_fam_f</t>
  </si>
  <si>
    <t>pe_14_negritudes_m</t>
  </si>
  <si>
    <t>Cantidad de aprendices de la ficha que para el período del proceso tienen asociado como tipo de población NEGRITUDES con género masculino</t>
  </si>
  <si>
    <t>pe_14_negritudes_f</t>
  </si>
  <si>
    <t>Cantidad de aprendices de la ficha que para el período del proceso tienen asociado como tipo de población NEGRITUDES con género femenino</t>
  </si>
  <si>
    <t>pe_14_negritudes_t</t>
  </si>
  <si>
    <t>Cantidad de aprendices de la ficha que para el período del proceso tienen asociado como tipo de población NEGRITUDES</t>
  </si>
  <si>
    <t>Su valor debe corresponder a la suma de los campos:
pe_14_negritudes_m y pe_14_negritudes_f</t>
  </si>
  <si>
    <t>pe_14_reinsertados_m</t>
  </si>
  <si>
    <t>Cantidad de aprendices de la ficha que para el período del proceso tienen asociado como tipo de población PERSONAS EN PROCESO DE REINTEGRACIÓN con género masculino</t>
  </si>
  <si>
    <t>pe_14_reinsertados_f</t>
  </si>
  <si>
    <t>Cantidad de aprendices de la ficha que para el período del proceso tienen asociado como tipo de población PERSONAS EN PROCESO DE REINTEGRACIÓN con género femenino</t>
  </si>
  <si>
    <t>pe_14_reinsertados_t</t>
  </si>
  <si>
    <t>Cantidad de aprendices de la ficha que para el período del proceso tienen asociado como tipo de población PERSONAS EN PROCESO DE REINTEGRACIÓN</t>
  </si>
  <si>
    <t>Su valor debe corresponder a la suma de los campos:
pe_14_reinsertados_m y pe_14_reinsertados_f</t>
  </si>
  <si>
    <t>pe_14_remit_cie_m</t>
  </si>
  <si>
    <t>Cantidad de aprendices de la ficha que para el período del proceso tienen asociado como tipo de población REMITIDOS POR EL CIE con género masculino</t>
  </si>
  <si>
    <t>pe_14_remit_cie_f</t>
  </si>
  <si>
    <t>Cantidad de aprendices de la ficha que para el período del proceso tienen asociado como tipo de población REMITIDOS POR EL CIE con género femenino</t>
  </si>
  <si>
    <t>pe_14_remit_cie_t</t>
  </si>
  <si>
    <t>Cantidad de aprendices de la ficha que para el período del proceso tienen asociado como tipo de población REMITIDOS POR EL CIE</t>
  </si>
  <si>
    <t>Su valor debe corresponder a la suma de los campos:
pe_14_remit_cie_m y pe_14_remit_cie_f</t>
  </si>
  <si>
    <t>pe_14_remit_pal_m</t>
  </si>
  <si>
    <t>Cantidad de aprendices de la ficha que para el período del proceso tienen asociado como tipo de población REMITIDOS POR EL PAL con género masculino</t>
  </si>
  <si>
    <t>pe_14_remit_pal_f</t>
  </si>
  <si>
    <t>Cantidad de aprendices de la ficha que para el período del proceso tienen asociado como tipo de población REMITIDOS POR EL PAL con género femenino</t>
  </si>
  <si>
    <t>pe_14_remit_pal_t</t>
  </si>
  <si>
    <t>Cantidad de aprendices de la ficha que para el período del proceso tienen asociado como tipo de población REMITIDOS POR EL PAL</t>
  </si>
  <si>
    <t>Su valor debe corresponder a la suma de los campos:
pe_14_remit_pal_m y pe_14_remit_pal_f</t>
  </si>
  <si>
    <t>pe_14_sobrev_minas_anti_m</t>
  </si>
  <si>
    <t>Cantidad de aprendices de la ficha que para el período del proceso tienen asociado como tipo de población SOBREVIVIENTES MINAS ANTIPERSONALES con género masculino</t>
  </si>
  <si>
    <t>pe_14_sobrev_minas_anti_f</t>
  </si>
  <si>
    <t>Cantidad de aprendices de la ficha que para el período del proceso tienen asociado como tipo de población SOBREVIVIENTES MINAS ANTIPERSONALES con género femenino</t>
  </si>
  <si>
    <t>pe_14_sobrev_minas_anti_t</t>
  </si>
  <si>
    <t>Cantidad de aprendices de la ficha que para el período del proceso tienen asociado como tipo de población SOBREVIVIENTES MINAS ANTIPERSONALES</t>
  </si>
  <si>
    <t>Su valor debe corresponder a la suma de los campos:
pe_14_sobrev_minas_anti_m y pe_14_sobrev_minas_anti_f</t>
  </si>
  <si>
    <t>pe_14_soldad_campes_m</t>
  </si>
  <si>
    <t>Cantidad de aprendices de la ficha que para el período del proceso tienen asociado como tipo de población SOLDADOS CAMPESINOS con género masculino</t>
  </si>
  <si>
    <t>pe_14_soldad_campes_f</t>
  </si>
  <si>
    <t>Cantidad de aprendices de la ficha que para el período del proceso tienen asociado como tipo de población SOLDADOS CAMPESINOS con género femenino</t>
  </si>
  <si>
    <t>pe_14_soldad_campes_t</t>
  </si>
  <si>
    <t>Cantidad de aprendices de la ficha que para el período del proceso tienen asociado como tipo de población SOLDADOS CAMPESINOS</t>
  </si>
  <si>
    <t>Su valor debe corresponder a la suma de los campos:
pe_14_soldad_campes_m y pe_14_soldad_campes_f</t>
  </si>
  <si>
    <t>pe_14_tercera_edad_m</t>
  </si>
  <si>
    <t>Cantidad de aprendices de la ficha que para el período del proceso tienen asociado como tipo de población TERCERA EDAD con género masculino</t>
  </si>
  <si>
    <t>pe_14_tercera_edad_f</t>
  </si>
  <si>
    <t>Cantidad de aprendices de la ficha que para el período del proceso tienen asociado como tipo de población TERCERA EDAD con género femenino</t>
  </si>
  <si>
    <t>pe_14_tercera_edad_t</t>
  </si>
  <si>
    <t>Cantidad de aprendices de la ficha que para el período del proceso tienen asociado como tipo de población TERCERA EDAD</t>
  </si>
  <si>
    <t>Su valor debe corresponder a la suma de los campos:
pe_14_tercera_edad_m y pe_14_tercera_edad_f</t>
  </si>
  <si>
    <t>pe_14_gran_total_aprendices</t>
  </si>
  <si>
    <t>Cantidad de aprendices de la ficha que para el período del proceso se encontraban registrados en Sofía</t>
  </si>
  <si>
    <t>Su valor debe corresponder a la suma de los campos:
pe_14_adol_conflict_ley_t pe_14_adol_desv_grupos_armad_t pe_14_adol_trabajador_t pe_14_afroc_t pe_14_afrocol_despl_viol_cab_t pe_14_afrocol_despl_viol_t pe_14_artesanos_t pe_14_despl_discapac_t pe_14_despl_fenom_natur_cab_t pe_14_despl_fenom_natur_t pe_14_despl_viol_cab_t pe_14_despl_viol_t pe_14_discap_cognit_t pe_14_discap_limit_aud_t pe_14_discap_limit_fis_t pe_14_discap_limit_visual_t pe_14_discap_mental_t pe_14_discapacitados_t pe_14_emprendedores_t pe_14_indi_despl_viol_cab_t pe_14_indi_despl_viol_t pe_14_indigenas_t pe_14_inpec_t pe_14_jovenes_vulner_t pe_14_microempresas_t pe_14_mujer_cab_fam_t pe_14_negritudes_t pe_14_ning_aprend_t pe_14_palen_t pe_14_raiza_t pe_14_reinsertados_t pe_14_remit_cie_t pe_14_remit_pal_t pe_14_rom_t pe_14_sobrev_minas_anti_t pe_14_soldad_campes_t pe_14_tercera_edad_t</t>
  </si>
  <si>
    <t>numero_cursos</t>
  </si>
  <si>
    <t>Cantidad de cursos reales que representa la ficha para el período de consulta</t>
  </si>
  <si>
    <t>Enteros 0 o 1</t>
  </si>
  <si>
    <t>nest_0_17_gf</t>
  </si>
  <si>
    <t>Cantidad de aprendices de género femenino de la ficha que para el período de proceso tienen menos de 18 años de edad y no tienen asociado ningún estrato.</t>
  </si>
  <si>
    <t>nest_0_17_gm</t>
  </si>
  <si>
    <t>Cantidad de aprendices de género masculino de la ficha que para el período de proceso tienen menos de 18 años de edad y no tienen asociado ningún estrato.</t>
  </si>
  <si>
    <t>nest_18_24_gf</t>
  </si>
  <si>
    <t>Cantidad de aprendices de género femenino de la ficha que para el período de proceso tienen menos de 25 años de edad y no tienen asociado ningún estrato.</t>
  </si>
  <si>
    <t>nest_18_24_gm</t>
  </si>
  <si>
    <t>Cantidad de aprendices de género masculino de la ficha que para el período de proceso tienen menos de 25 años de edad y no tienen asociado ningún estrato.</t>
  </si>
  <si>
    <t>nest_25_30_gf</t>
  </si>
  <si>
    <t>Cantidad de aprendices de género femenino de la ficha que para el período de proceso tienen menos de 31 años de edad y no tienen asociado ningún estrato.</t>
  </si>
  <si>
    <t>nest_25_30_gm</t>
  </si>
  <si>
    <t>Cantidad de aprendices de género masculino de la ficha que para el período de proceso tienen menos de 31 años de edad y no tienen asociado ningún estrato.</t>
  </si>
  <si>
    <t>nest_31_40_gf</t>
  </si>
  <si>
    <t>Cantidad de aprendices de género femenino de la ficha que para el período de proceso tienen menos de 41 años de edad y no tienen asociado ningún estrato.</t>
  </si>
  <si>
    <t>nest_31_40_gm</t>
  </si>
  <si>
    <t>Cantidad de aprendices de género masculino de la ficha que para el período de proceso tienen menos de 41 años de edad y no tienen asociado ningún estrato.</t>
  </si>
  <si>
    <t>nest_41_55_gf</t>
  </si>
  <si>
    <t>Cantidad de aprendices de género femenino de la ficha que para el período de proceso tienen menos de 56 años de edad y no tienen asociado ningún estrato.</t>
  </si>
  <si>
    <t>nest_41_55_gm</t>
  </si>
  <si>
    <t>Cantidad de aprendices de género masculino de la ficha que para el período de proceso tienen menos de 56 años de edad y no tienen asociado ningún estrato.</t>
  </si>
  <si>
    <t>nest_56_99_gf</t>
  </si>
  <si>
    <t>Cantidad de aprendices de género femenino de la ficha que para el período de proceso tienen más de 55 años de edad y no tienen asociado ningún estrato.</t>
  </si>
  <si>
    <t>nest_56_99_gm</t>
  </si>
  <si>
    <t>Cantidad de aprendices de género masculino de la ficha que para el período de proceso tienen más de 55 años de edad y no tienen asociado ningún estrato.</t>
  </si>
  <si>
    <t>nest_0_17</t>
  </si>
  <si>
    <t>Cantidad de aprendices de la ficha que para el período de proceso tienen menos de 18 años de edad y no tienen asociado ningún estrato.</t>
  </si>
  <si>
    <t>Su valor debe corresponder a la suma de los campos:
nest_0_17_gf nest_0_17_gm</t>
  </si>
  <si>
    <t>nest_18_24</t>
  </si>
  <si>
    <t>Cantidad de aprendices de la ficha que para el período de proceso tienen menos de 25 años de edad y no tienen asociado ningún estrato.</t>
  </si>
  <si>
    <t>Su valor debe corresponder a la suma de los campos:
nest_18_24_gf nest_18_24_gm</t>
  </si>
  <si>
    <t>nest_25_30</t>
  </si>
  <si>
    <t>Cantidad de aprendices de la ficha que para el período de proceso tienen menos de 31 años de edad y no tienen asociado ningún estrato.</t>
  </si>
  <si>
    <t>Su valor debe corresponder a la suma de los campos:
nest_25_30_gf nest_25_30_gm</t>
  </si>
  <si>
    <t>nest_31_40</t>
  </si>
  <si>
    <t>Cantidad de aprendices de la ficha que para el período de proceso tienen menos de 41 años de edad y no tienen asociado ningún estrato.</t>
  </si>
  <si>
    <t>Su valor debe corresponder a la suma de los campos:
nest_31_40_gf nest_31_40_gm</t>
  </si>
  <si>
    <t>nest_41_55</t>
  </si>
  <si>
    <t>Cantidad de aprendices de la ficha que para el período de proceso tienen menos de 56 años de edad y no tienen asociado ningún estrato.</t>
  </si>
  <si>
    <t>Su valor debe corresponder a la suma de los campos:
nest_41_55_gf nest_41_55_gm</t>
  </si>
  <si>
    <t>nest_56_99</t>
  </si>
  <si>
    <t>Cantidad de aprendices de la ficha que para el período de proceso tienen más de 55 años de edad y no tienen asociado ningún estrato.</t>
  </si>
  <si>
    <t>Su valor debe corresponder a la suma de los campos:
nest_56_99_gf nest_56_99_gm</t>
  </si>
  <si>
    <t>total_sin_estrato</t>
  </si>
  <si>
    <t>Cantidad de aprendices de la ficha que para el período de proceso no tienen asociado ningún estrato.</t>
  </si>
  <si>
    <t>Su valor debe corresponder a la suma de los campos:
nest_0_17 nest_18_24 nest_25_30 nest_31_40 nest_41_55 nest_56_99</t>
  </si>
  <si>
    <t>duracion_min_sin_vinculacion</t>
  </si>
  <si>
    <t>Cantidad de minutos de  formación ejecutados por instructores sin tipo de vinculación definido para la ficha</t>
  </si>
  <si>
    <t>periodo</t>
  </si>
  <si>
    <t>Identificador del rango de fechas para el cual se hace el ánalisis de los datos registrados en la ficha</t>
  </si>
  <si>
    <t>El número constituye una jerarquía en donde los primeros cuatro dígitos corresponden al año del análisis y los dos últimos corresponden al mes.</t>
  </si>
  <si>
    <t>his_fic_id</t>
  </si>
  <si>
    <t>Identificador interno de la tabla</t>
  </si>
  <si>
    <t>duracion_min_inst_empresa</t>
  </si>
  <si>
    <t>Cantidad de minutos de  formación ejecutados por instructores de empresa para la ficha</t>
  </si>
  <si>
    <t>fuente</t>
  </si>
  <si>
    <t>Identificador de la fuente a partir de la cual se tomó la información de registro para la ficha</t>
  </si>
  <si>
    <t>Enteros 1 2 3</t>
  </si>
  <si>
    <t>total_etapa_practica</t>
  </si>
  <si>
    <t>Cantidad de Aprendices de la ficha para el período de análisis que se encuentran en la etapa práctica de su formación</t>
  </si>
  <si>
    <t>ltc_id</t>
  </si>
  <si>
    <t>Identificador de la línea tecnológica a la que pertenece el programa asociado a la ficha</t>
  </si>
  <si>
    <t>ltc_nombre</t>
  </si>
  <si>
    <t>Descripción de la línea tecnológica asociada el identificador ltc_id</t>
  </si>
  <si>
    <t>trd_id</t>
  </si>
  <si>
    <t>Identificador de la tecnología de red a la que pertenece el programa asociado a la ficha</t>
  </si>
  <si>
    <t>trd_nombre</t>
  </si>
  <si>
    <t>Descripción de la tecnología de red asociada el identificador trd_id</t>
  </si>
  <si>
    <t>sos_id</t>
  </si>
  <si>
    <t>Cuando la ficha sea producto de una solicitud formulada por una empresa, este campo tiene el identificador con el cual se designa a la solicitud registrada en Sofía</t>
  </si>
  <si>
    <t>cupo_sos_empsa</t>
  </si>
  <si>
    <t>Cuando la ficha sea producto de una solicitud formulada por una empresa, este campo tiene el cupo a proveer.</t>
  </si>
  <si>
    <t>id_sugerencia</t>
  </si>
  <si>
    <t>Cuando la ficha sea producto de una solicitud formulada por una empresa, este campo tiene el identificador con el que se designa a la sugerencia de atención de la solicitud por parte de la red tecnológica</t>
  </si>
  <si>
    <t>cupo_sug_red</t>
  </si>
  <si>
    <t>Cuando la ficha sea producto de una solicitud formulada por una empresa, este campo tiene el cupo sugerido por parte de la red tecnológica para su atención</t>
  </si>
  <si>
    <t>requisitos_inscripcion</t>
  </si>
  <si>
    <t>Describir un requisito especifico de inscripcion a la ficha</t>
  </si>
  <si>
    <t>cupo</t>
  </si>
  <si>
    <t>Número de aprendices que puede ser atendido por intermedio de la ficha</t>
  </si>
  <si>
    <t>sed_direccion</t>
  </si>
  <si>
    <t>Dirección del Centro de Formación al que está asociado la ficha</t>
  </si>
  <si>
    <t>jor_hora_inicio</t>
  </si>
  <si>
    <t>Hora de inicio de la jornada asociada a la ficha</t>
  </si>
  <si>
    <t>Date</t>
  </si>
  <si>
    <t>jor_hora_fin</t>
  </si>
  <si>
    <t>Hora de finalización de la jornada asociada a la ficha</t>
  </si>
  <si>
    <t>Solo se valida que se cumpla con el Domino o lista de valores. Su valor no debe ser anterior al registrado en el campo jor_hora_inicio</t>
  </si>
  <si>
    <t>total_certificados</t>
  </si>
  <si>
    <t>Valor 0</t>
  </si>
  <si>
    <t>total_sin_certificar</t>
  </si>
  <si>
    <t>Sin Valor</t>
  </si>
  <si>
    <t>total_cancelados</t>
  </si>
  <si>
    <t>total_sin_juicio</t>
  </si>
  <si>
    <t>total_no_aprobado</t>
  </si>
  <si>
    <t>tipo_respuesta</t>
  </si>
  <si>
    <t xml:space="preserve">Determina si la ficha ha sido creada para un convenio o no. </t>
  </si>
  <si>
    <t>Caracteres A C</t>
  </si>
  <si>
    <t>total_integracion_tit</t>
  </si>
  <si>
    <t>total_abierta_tit</t>
  </si>
  <si>
    <t>total_anticiclica_tit</t>
  </si>
  <si>
    <t>total_ampliacion_tit</t>
  </si>
  <si>
    <t>total_cerrada_tit</t>
  </si>
  <si>
    <t>total_jovrul_com</t>
  </si>
  <si>
    <t>total_abierta_com</t>
  </si>
  <si>
    <t>total_cerrada_com</t>
  </si>
  <si>
    <t>edt_com</t>
  </si>
  <si>
    <t>pe_14_afroc_m</t>
  </si>
  <si>
    <t>Cantidad de aprendices de la ficha que para el período del proceso tienen asociado como tipo de población AFROCOLOMBIANOS con género masculino</t>
  </si>
  <si>
    <t>pe_14_afroc_f</t>
  </si>
  <si>
    <t>Cantidad de aprendices de la ficha que para el período del proceso tienen asociado como tipo de población AFROCOLOMBIANOS con género femenino</t>
  </si>
  <si>
    <t>pe_14_afroc_t</t>
  </si>
  <si>
    <t>Cantidad de aprendices de la ficha que para el período del proceso tienen asociado como tipo de población AFROCOLOMBIANOS</t>
  </si>
  <si>
    <t>Su valor debe corresponder a la suma de los campos:
pe_14_afroc_m y pe_14_afroc_f</t>
  </si>
  <si>
    <t>pe_14_palen_m</t>
  </si>
  <si>
    <t>Cantidad de aprendices de la ficha que para el período del proceso tienen asociado como tipo de población PALENQUEROS con género masculino</t>
  </si>
  <si>
    <t>pe_14_palen_f</t>
  </si>
  <si>
    <t>Cantidad de aprendices de la ficha que para el período del proceso tienen asociado como tipo de población PALENQUEROS con género femenino</t>
  </si>
  <si>
    <t>pe_14_palen_t</t>
  </si>
  <si>
    <t>Cantidad de aprendices de la ficha que para el período del proceso tienen asociado como tipo de población PALENQUEROS</t>
  </si>
  <si>
    <t>Su valor debe corresponder a la suma de los campos:
pe_14_palen_m y pe_14_palen_f</t>
  </si>
  <si>
    <t>pe_14_raiza_m</t>
  </si>
  <si>
    <t>Cantidad de aprendices de la ficha que para el período del proceso tienen asociado como tipo de población RAIZALES con género masculino</t>
  </si>
  <si>
    <t>pe_14_raiza_f</t>
  </si>
  <si>
    <t>Cantidad de aprendices de la ficha que para el período del proceso tienen asociado como tipo de población RAIZALES con género femenino</t>
  </si>
  <si>
    <t>pe_14_raiza_t</t>
  </si>
  <si>
    <t>Cantidad de aprendices de la ficha que para el período del proceso tienen asociado como tipo de población RAIZALES</t>
  </si>
  <si>
    <t>Su valor debe corresponder a la suma de los campos:
pe_14_raiza_m y pe_14_raiza_f</t>
  </si>
  <si>
    <t>pe_14_rom_m</t>
  </si>
  <si>
    <t>Cantidad de aprendices de la ficha que para el período del proceso tienen asociado como tipo de población ROM con género masculino</t>
  </si>
  <si>
    <t>pe_14_rom_f</t>
  </si>
  <si>
    <t>Cantidad de aprendices de la ficha que para el período del proceso tienen asociado como tipo de población ROM con género femenino</t>
  </si>
  <si>
    <t>pe_14_rom_t</t>
  </si>
  <si>
    <t>Cantidad de aprendices de la ficha que para el período del proceso tienen asociado como tipo de población ROM</t>
  </si>
  <si>
    <t>Su valor debe corresponder a la suma de los campos:
pe_14_rom_m y pe_14_rom_f</t>
  </si>
  <si>
    <t>pe_14_vict_mina_f</t>
  </si>
  <si>
    <t>Cantidad de aprendices de la ficha que para el período del proceso tienen asociado como tipo de población Minas Antipersonal, Munición sin explotar, y artefacto «explosivo improvisado con género femenino</t>
  </si>
  <si>
    <t>pe_14_vict_mina_m</t>
  </si>
  <si>
    <t>Cantidad de aprendices de la ficha que para el período del proceso tienen asociado como tipo de población Minas Antipersonal, Munición sin explotar, y artefacto «explosivo improvisado con género masculino</t>
  </si>
  <si>
    <t>pe_14_vict_mina_t</t>
  </si>
  <si>
    <t>Cantidad de aprendices de la ficha que para el período del proceso tienen asociado como tipo de población Minas Antipersonal, Munición sin explotar, y artefacto «explosivo improvisado</t>
  </si>
  <si>
    <t>pe_14_vict_amen_f</t>
  </si>
  <si>
    <t>Cantidad de aprendices de la ficha que para el período del proceso tienen asociado como tipo de población Amenaza con género femenino</t>
  </si>
  <si>
    <t>pe_14_vict_amen_m</t>
  </si>
  <si>
    <t>Cantidad de aprendices de la ficha que para el período del proceso tienen asociado como tipo de población Amenaza con género masculino</t>
  </si>
  <si>
    <t>pe_14_vict_amen_t</t>
  </si>
  <si>
    <t>Cantidad de aprendices de la ficha que para el período del proceso tienen asociado como tipo de población Amenaza</t>
  </si>
  <si>
    <t>pe_14_vict_sexo_f</t>
  </si>
  <si>
    <t>Cantidad de aprendices de la ficha que para el período del proceso tienen asociado como tipo de población Delitos contra la libertad y la integridad sexual en desarrollo del conflicto armado con género femenino</t>
  </si>
  <si>
    <t>pe_14_vict_sexo_m</t>
  </si>
  <si>
    <t>Cantidad de aprendices de la ficha que para el período del proceso tienen asociado como tipo de población Delitos contra la libertad y la integridad sexual en desarrollo del conflicto armado con género masculino</t>
  </si>
  <si>
    <t>pe_14_vict_sexo_t</t>
  </si>
  <si>
    <t>Cantidad de aprendices de la ficha que para el período del proceso tienen asociado como tipo de población Delitos contra la libertad y la integridad sexual en desarrollo del conflicto armado</t>
  </si>
  <si>
    <t>pe_14_vict_defo_f</t>
  </si>
  <si>
    <t>Cantidad de aprendices de la ficha que para el período del proceso tienen asociado como tipo de población Desaparición Forzada con género femenino</t>
  </si>
  <si>
    <t>pe_14_vict_defo_m</t>
  </si>
  <si>
    <t>Cantidad de aprendices de la ficha que para el período del proceso tienen asociado como tipo de población Desaparición Forzada con género masculino</t>
  </si>
  <si>
    <t>pe_14_vict_defo_t</t>
  </si>
  <si>
    <t>Cantidad de aprendices de la ficha que para el período del proceso tienen asociado como tipo de población Desaparición Forzada</t>
  </si>
  <si>
    <t>pe_14_vict_homa_f</t>
  </si>
  <si>
    <t>Cantidad de aprendices de la ficha que para el período del proceso tienen asociado como tipo de población Homicidio / Masacre con género femenino</t>
  </si>
  <si>
    <t>pe_14_vict_homa_m</t>
  </si>
  <si>
    <t>Cantidad de aprendices de la ficha que para el período del proceso tienen asociado como tipo de población Homicidio / Masacre con género masculino</t>
  </si>
  <si>
    <t>pe_14_vict_homa_t</t>
  </si>
  <si>
    <t>Cantidad de aprendices de la ficha que para el período del proceso tienen asociado como tipo de población Homicidio / Masacre</t>
  </si>
  <si>
    <t>pe_14_vict_secu_f</t>
  </si>
  <si>
    <t>Cantidad de aprendices de la ficha que para el período del proceso tienen asociado como tipo de población Secuestro con género femenino</t>
  </si>
  <si>
    <t>pe_14_vict_secu_m</t>
  </si>
  <si>
    <t>Cantidad de aprendices de la ficha que para el período del proceso tienen asociado como tipo de población Secuestro con género masculino</t>
  </si>
  <si>
    <t>pe_14_vict_secu_t</t>
  </si>
  <si>
    <t>Cantidad de aprendices de la ficha que para el período del proceso tienen asociado como tipo de población Secuestro</t>
  </si>
  <si>
    <t>pe_14_vict_tort_f</t>
  </si>
  <si>
    <t>Cantidad de aprendices de la ficha que para el período del proceso tienen asociado como tipo de población Tortura con género femenino</t>
  </si>
  <si>
    <t>pe_14_vict_tort_m</t>
  </si>
  <si>
    <t>Cantidad de aprendices de la ficha que para el período del proceso tienen asociado como tipo de población Tortura con género masculino</t>
  </si>
  <si>
    <t>pe_14_vict_tort_t</t>
  </si>
  <si>
    <t>Cantidad de aprendices de la ficha que para el período del proceso tienen asociado como tipo de población Tortura</t>
  </si>
  <si>
    <t>pe_14_vict_meno_f</t>
  </si>
  <si>
    <t>Cantidad de aprendices de la ficha que para el período del proceso tienen asociado como tipo de población Vinculación de Niños, Niñas y Adolescentes a actividades relacionadas con Grupos Armados con género femenino</t>
  </si>
  <si>
    <t>pe_14_vict_meno_m</t>
  </si>
  <si>
    <t>Cantidad de aprendices de la ficha que para el período del proceso tienen asociado como tipo de población Vinculación de Niños, Niñas y Adolescentes a actividades relacionadas con Grupos Armados con género masculino</t>
  </si>
  <si>
    <t>pe_14_vict_meno_t</t>
  </si>
  <si>
    <t>Cantidad de aprendices de la ficha que para el período del proceso tienen asociado como tipo de población Vinculación de Niños, Niñas y Adolescentes a actividades relacionadas con Grupos Armados</t>
  </si>
  <si>
    <t>pe_14_vict_aban_f</t>
  </si>
  <si>
    <t>Cantidad de aprendices de la ficha que para el período del proceso tienen asociado como tipo de población Abandono o despojo forzado de tierras con género femenino</t>
  </si>
  <si>
    <t>pe_14_vict_aban_m</t>
  </si>
  <si>
    <t>Cantidad de aprendices de la ficha que para el período del proceso tienen asociado como tipo de población Abandono o despojo forzado de tierras con género masculino</t>
  </si>
  <si>
    <t>pe_14_vict_aban_t</t>
  </si>
  <si>
    <t>Cantidad de aprendices de la ficha que para el período del proceso tienen asociado como tipo de población Abandono o despojo forzado de tierras</t>
  </si>
  <si>
    <t>pe_14_vict_acte_f</t>
  </si>
  <si>
    <t>Cantidad de aprendices de la ficha que para el período del proceso tienen asociado como tipo de población Actos Terrorista/Atentados/ Combates/Enfrentamientos/Hostigamientos con género femenino</t>
  </si>
  <si>
    <t>pe_14_vict_acte_m</t>
  </si>
  <si>
    <t>Cantidad de aprendices de la ficha que para el período del proceso tienen asociado como tipo de población Actos Terrorista/Atentados/ Combates/Enfrentamientos/Hostigamientos con género masculino</t>
  </si>
  <si>
    <t>pe_14_vict_acte_t</t>
  </si>
  <si>
    <t>Cantidad de aprendices de la ficha que para el período del proceso tienen asociado como tipo de población Actos Terrorista/Atentados/ Combates/Enfrentamientos/Hostigamientos</t>
  </si>
  <si>
    <t>pe_14_vict_heri_f</t>
  </si>
  <si>
    <t>Cantidad de aprendices de la ficha que para el período del proceso tienen asociado como tipo de población Herido con género femenino</t>
  </si>
  <si>
    <t>pe_14_vict_heri_m</t>
  </si>
  <si>
    <t>Cantidad de aprendices de la ficha que para el período del proceso tienen asociado como tipo de población Herido con género masculino</t>
  </si>
  <si>
    <t>pe_14_vict_heri_t</t>
  </si>
  <si>
    <t>Cantidad de aprendices de la ficha que para el período del proceso tienen asociado como tipo de población Herido</t>
  </si>
  <si>
    <t>pe_14_vict_recl_f</t>
  </si>
  <si>
    <t>Cantidad de aprendices de la ficha que para el período del proceso tienen asociado como tipo de población Reclutamiento forzado con género femenino</t>
  </si>
  <si>
    <t>pe_14_vict_recl_m</t>
  </si>
  <si>
    <t>Cantidad de aprendices de la ficha que para el período del proceso tienen asociado como tipo de población Reclutamiento forzado con género masculino</t>
  </si>
  <si>
    <t>pe_14_vict_recl_t</t>
  </si>
  <si>
    <t>Cantidad de aprendices de la ficha que para el período del proceso tienen asociado como tipo de población Reclutamiento forzado</t>
  </si>
  <si>
    <t>hif_prog_ok</t>
  </si>
  <si>
    <t>flag inidicador de si la ficha esta o no correctamente programada. 1 - si 0 - no</t>
  </si>
  <si>
    <t>0 o 1</t>
  </si>
  <si>
    <t>1 - si 0 - no</t>
  </si>
  <si>
    <t>prf_tipo_programa</t>
  </si>
  <si>
    <t>Clasificacion del programa de acuerdo al tipo de formacion dada.</t>
  </si>
  <si>
    <t>Caracteres T C</t>
  </si>
  <si>
    <t>pof_id</t>
  </si>
  <si>
    <t>Numero de la Oferta</t>
  </si>
  <si>
    <t>pe_14_discap_sordoceguera_m</t>
  </si>
  <si>
    <t>Cantidad de aprendices Masculino de la ficha que para el período del proceso tienen asociado como tipo de población Discapacidad Sordoceguera</t>
  </si>
  <si>
    <t>pe_14_discap_sordoceguera_f</t>
  </si>
  <si>
    <t>Cantidad de aprendices Femenino de la ficha que para el período del proceso tienen asociado como tipo de población Discapacidad Sordoceguera</t>
  </si>
  <si>
    <t>pe_14_discap_sordoceguera_t</t>
  </si>
  <si>
    <t>Cantidad Total de aprendices de la ficha que para el período del proceso tienen asociado como tipo de población Discapacidad Sordoceguera</t>
  </si>
  <si>
    <t>pe_14_discap_multiple_m</t>
  </si>
  <si>
    <t>Cantidad de aprendices Masculino de la ficha que para el período del proceso tienen asociado como tipo de población  Discapacidad Multiple</t>
  </si>
  <si>
    <t>pe_14_discap_multiple_f</t>
  </si>
  <si>
    <t>Cantidad de aprendices Femenino de la ficha que para el período del proceso tienen asociado como tipo de población  Discapacidad Multiple</t>
  </si>
  <si>
    <t>pe_14_discap_multiple_t</t>
  </si>
  <si>
    <t>Cantidad Total de aprendices Masculino de la ficha que para el período del proceso tienen asociado como tipo de población  Discapacidad Multiple</t>
  </si>
  <si>
    <t>reporte_info_alumnos</t>
  </si>
  <si>
    <t>Contiene para un período un registro por cada aprendiz que pertenezca a cada combinación de ficha y ficha única dentro de las tres diferentes fuentes de datos de Sofía</t>
  </si>
  <si>
    <t>codigo_regional</t>
  </si>
  <si>
    <t>Número de identificación de la regional a la que pertenece la ficha en la que está matriculado el aprendiz</t>
  </si>
  <si>
    <t>nombre_regional</t>
  </si>
  <si>
    <t>Nombre de la Regional a la que pertenece la ficha en la que está matriculado el aprendiz</t>
  </si>
  <si>
    <t>codigo_centro</t>
  </si>
  <si>
    <t>Número de identificación del centro al que pertenece la ficha en la que está matriculado el aprendiz</t>
  </si>
  <si>
    <t>nombre_centro</t>
  </si>
  <si>
    <t>Nombre del Centro de formación al que pertenece la ficha en la que está matriculado el aprendiz</t>
  </si>
  <si>
    <t>codigo_pais_curso</t>
  </si>
  <si>
    <t>nombre_pais_curso</t>
  </si>
  <si>
    <t>Nombre del País donde se imparte la formación de la ficha en la que está matriculado el aprendiz</t>
  </si>
  <si>
    <t>codigo_departamento_curso</t>
  </si>
  <si>
    <t>nombre_departamento_curso</t>
  </si>
  <si>
    <t>Nombre del Departamento donde se imparte la formación de la ficha en la que está matriculado el aprendiz</t>
  </si>
  <si>
    <t>codigo_municipio_curso</t>
  </si>
  <si>
    <t>nombre_municipio_curso</t>
  </si>
  <si>
    <t>Nombre del Municipio donde se imparte la formación de la ficha en la que está matriculado el aprendiz</t>
  </si>
  <si>
    <t>fecha_inicio_ficha</t>
  </si>
  <si>
    <t>Fecha de inicio de la formación en la ficha en la que está matriculado el aprendiz</t>
  </si>
  <si>
    <t>fecha_terminacion_ficha</t>
  </si>
  <si>
    <t>Fecha de finalización de la ficha en la que está matriculado el aprendiz</t>
  </si>
  <si>
    <t>Solo se valida que se cumpla con el Domino o lista de valores
Su valor no puede ser anterior a fecha_inicio_ficha</t>
  </si>
  <si>
    <t>codigo_programa</t>
  </si>
  <si>
    <t>Corresponde al Código asignado por el Diseño Curricular al programa de formación</t>
  </si>
  <si>
    <t>Se asigna en el diseño curricular para diferenciar versiones de un mismo programa</t>
  </si>
  <si>
    <t>nombre_programa_formacion</t>
  </si>
  <si>
    <t>identificador_ficha</t>
  </si>
  <si>
    <t>Número de identificación de la ficha en la que está matriculado el aprendiz dentro de la fuente</t>
  </si>
  <si>
    <t>identificador_unico_ficha</t>
  </si>
  <si>
    <t>Número de identificación único de la ficha en la que está matriculado el aprendiz independientemente de la fuente</t>
  </si>
  <si>
    <t>Su valor debe corresponder a la concatenación de la fuente, el identificador_ficha y opcionalmente, en la parte derecha, cuatro unos (1111) indicando que se trata de doble titulación si el programa de la ficha lo permite.</t>
  </si>
  <si>
    <t>Duración del programa en horas asociado a la ficha en la que está matriculado el aprendiz</t>
  </si>
  <si>
    <t>tipo_identificacion_aprendiz</t>
  </si>
  <si>
    <t>Tipo de documento asociado a la identificación del aprendiz</t>
  </si>
  <si>
    <t>CC CE DNI NCS NIE NIS NIT PS RC TI PEP</t>
  </si>
  <si>
    <t>numero_identificacion_aprendiz</t>
  </si>
  <si>
    <t xml:space="preserve">Número de identificación asociado al aprendiz matriculado en el </t>
  </si>
  <si>
    <t>fecha_expedicion_doc_aprendiz</t>
  </si>
  <si>
    <t>Fecha de expedición del documento de identifdad del aprendiz.</t>
  </si>
  <si>
    <t>N/D</t>
  </si>
  <si>
    <t>primer_apellido_aprendiz</t>
  </si>
  <si>
    <t>Primer apellido del aprendiz</t>
  </si>
  <si>
    <t>segundo_apellido_aprendiz</t>
  </si>
  <si>
    <t>Segundo apellido del aprendiz</t>
  </si>
  <si>
    <t>nombre_aprendiz</t>
  </si>
  <si>
    <t>Nombre del aprendiz</t>
  </si>
  <si>
    <t>genero_cod_aprendiz</t>
  </si>
  <si>
    <t>Código del género del Aprendiz</t>
  </si>
  <si>
    <t>Caracteres M F</t>
  </si>
  <si>
    <t>genero_aprendiz</t>
  </si>
  <si>
    <t>Género del Aprendiz</t>
  </si>
  <si>
    <t>direccion_aprendiz</t>
  </si>
  <si>
    <t>Identificador que designa la ubicación del aprendiz en su lugar de residencia</t>
  </si>
  <si>
    <t>fecha_nacimiento_aprendiz</t>
  </si>
  <si>
    <t>Día en la que el aprendiz nació</t>
  </si>
  <si>
    <t>codigo_pais_domicilio_aprendiz</t>
  </si>
  <si>
    <t>nombre_pais_domicilio_aprendiz</t>
  </si>
  <si>
    <t>Nombre del País donde se encuentra el domicilio del aprendiz matriculado</t>
  </si>
  <si>
    <t>cod_dept_domicilio_aprendiz</t>
  </si>
  <si>
    <t>nombre_dept_domicilio_aprendiz</t>
  </si>
  <si>
    <t>Nombre del Departamento donde se encuentra el domicilio del aprendiz matriculado</t>
  </si>
  <si>
    <t>cod_munp_domicilio_aprendiz</t>
  </si>
  <si>
    <t>nombre_munp_domicilio_aprendiz</t>
  </si>
  <si>
    <t>Nombre del Municipio donde se encuentra el domicilio del aprendiz matriculado</t>
  </si>
  <si>
    <t>barrio_domicilio_aprendiz</t>
  </si>
  <si>
    <t>Denominación del barrio donde se encuentra el domicilio del aprendiz matricualdo</t>
  </si>
  <si>
    <t>telefono_aprendiz</t>
  </si>
  <si>
    <t>Número telefónico registrado por el aprendiz</t>
  </si>
  <si>
    <t>estrato_socioecono_aprendiz</t>
  </si>
  <si>
    <t>Código que representa el estrato al cual pertenece el aprendiz matriculado</t>
  </si>
  <si>
    <t>Enteros -1,0,1,2,3,4,5,6</t>
  </si>
  <si>
    <t>codigo_tipo_poblacion</t>
  </si>
  <si>
    <t>Identificador asociado al tipo de población a la que pretenece el aprendiz matriculado</t>
  </si>
  <si>
    <t>nombre_tipo_poblacion</t>
  </si>
  <si>
    <t>Nombre del tipo de población al que pertenece el aprendiz matriculado.</t>
  </si>
  <si>
    <t>codigo_nivel_academico</t>
  </si>
  <si>
    <t>Identificador asociado al nivel académico alcanzado por el aprendiz</t>
  </si>
  <si>
    <t>nro_orden_nivel_academico</t>
  </si>
  <si>
    <t>Número que identifica el orden para comparación entre niveles académicos de diferentes aprendices. Aquí se aloja el valor con el que se pude comparar en representación al aprendiz matriculado.</t>
  </si>
  <si>
    <t>nombre_nivel_academico</t>
  </si>
  <si>
    <t>Denominación utilizada para el nivel académico del aprendiz matriculado</t>
  </si>
  <si>
    <t>grado_escolaridad</t>
  </si>
  <si>
    <t>Delimita la cantidad de grados alcanzado dentro del nivel académico por el aprendiz matriculado</t>
  </si>
  <si>
    <t>Entero</t>
  </si>
  <si>
    <t>codigo_programa_especial</t>
  </si>
  <si>
    <t>nombre_programa_especial</t>
  </si>
  <si>
    <t>codigo_convenio</t>
  </si>
  <si>
    <t>nombre_convenio</t>
  </si>
  <si>
    <t>SI
NO</t>
  </si>
  <si>
    <t>fecha_certificacion</t>
  </si>
  <si>
    <t>Día en el que se otorgó el certificado al aprendiz en caso de haberse graduado</t>
  </si>
  <si>
    <t>institucion_educativa</t>
  </si>
  <si>
    <t>Denominación de la institución educativa donde se graduó en el nivel alcanzado por el aprendiz previo a su matricula.</t>
  </si>
  <si>
    <t>estado_aprendiz_cod</t>
  </si>
  <si>
    <t>Número asigando al estado en el que se encuentra el aprendiz matriculado en el período de operación evaluado</t>
  </si>
  <si>
    <t>Enteros 1, 2,3,4,5,6,7, 8,11,12,13,20</t>
  </si>
  <si>
    <t>estado_aprendiz</t>
  </si>
  <si>
    <t>Descripción del estado del aprendiz matriculado.</t>
  </si>
  <si>
    <t>APLAZADO                   CANCELADO
CERTIFICADO                CONDICIONADO
RETIRO_VOLUNTARIO  FORMACION
INDUCCION                  TRASLADO
POR_CERTIFICAR       EN_TRANSITO
REPROBADO
DESERTADO</t>
  </si>
  <si>
    <t>Son valores válidos dependiendo de la fuente:
Para fuente 1:
1 - APLAZADO;                   2 - CANCELADO;
3 - CERTIFICADO;                4 - CONDICIONADO;
6 - RETIRO_VOLUNTARIO;  7 - FORMACION;
8 - INDUCCION;                  11 - TRASLADO;
12 - POR_CERTIFICAR;      13 - EN_TRANSITO
Para fuente 2:
2 - CERTIFICADO;                3 - REPROBADO;
4 - FORMACION
Para fuente 3:
3 - CERTIFICADO;                5 - REPROBADO;
6 - RETIRO_VOLUNTARIO;  7 - FORMACION;
12 - POR_CERTIFICAR;      20 - DESERTADO</t>
  </si>
  <si>
    <t>nivel_sisben</t>
  </si>
  <si>
    <t>cod_estado_ficha</t>
  </si>
  <si>
    <t>Código asociado al estado de la ficha del aprendiz matriculado</t>
  </si>
  <si>
    <t>Enteros 7,8,9,12</t>
  </si>
  <si>
    <t>estado_ficha_nombre</t>
  </si>
  <si>
    <t>Nombre del estado en el que se encuentra la ficha del aprendiz matriculado</t>
  </si>
  <si>
    <t>En Ejecución
Cancelada
Terminada
Terminada por Fecha</t>
  </si>
  <si>
    <t>codigo_jornada</t>
  </si>
  <si>
    <t>Código que identifica la jornada en la que se imparte la formación de la ficha en la que el aprendiz está matriculado</t>
  </si>
  <si>
    <t>nombre_jornada</t>
  </si>
  <si>
    <t>Denominación asociada a la jornada cuyo código es el del campo anterior</t>
  </si>
  <si>
    <t>correo_electronico</t>
  </si>
  <si>
    <t>Dirección de correo electrónico suministrada por el aprendiz matriculado</t>
  </si>
  <si>
    <t>codigo_registro_certificacion</t>
  </si>
  <si>
    <t>Si el aprendiz matriculado ya realizó el proceso completo de certificación, este campo aloja en código asociado al certificado con el que se identifica el documento que acredita su experiencia.</t>
  </si>
  <si>
    <t>fecha_acta_grado</t>
  </si>
  <si>
    <t>Si el aprendiz matriculado ya realizó el proceso completo de certificación, este campo aloja la fecha en la que se graduó el aprendiz</t>
  </si>
  <si>
    <t>codigo_acta_grado</t>
  </si>
  <si>
    <t>Si el aprendiz matriculado ya realizó el proceso completo de certificación y ella se realizó mediante un acto de grado, este campo aloja el número del acta con la que se graduó el aprendiz</t>
  </si>
  <si>
    <t>cod_tipo_programa</t>
  </si>
  <si>
    <t>Identificador de tipo de programa asociado a la ficha en donde el aprendiz se matriculo</t>
  </si>
  <si>
    <t>Caracteres C T</t>
  </si>
  <si>
    <t>Descripción del Tipo de Programa al que está asociado la ficha donde al aprendiz se matriculo</t>
  </si>
  <si>
    <t>cod_modalidad</t>
  </si>
  <si>
    <t>Identificador de la modalidad de formación del programa asociado a la ficha donde el aprendiz se matriculo</t>
  </si>
  <si>
    <t>Caracteres A C D P V</t>
  </si>
  <si>
    <t>modalidad</t>
  </si>
  <si>
    <t>Descripción de la modalidad de formación del programa asociado a la ficha donde el aprendiz se matriculo</t>
  </si>
  <si>
    <t xml:space="preserve">A Distancia, Combinada, Desescolarizada, Presnencial o Virtual </t>
  </si>
  <si>
    <t>registro_academico</t>
  </si>
  <si>
    <t>Número que identifica de manera única el registro académico del aprendiz matriculado</t>
  </si>
  <si>
    <t>nis</t>
  </si>
  <si>
    <t>Número que identifica al aprendiz de manera interna en Sofía</t>
  </si>
  <si>
    <t>edad</t>
  </si>
  <si>
    <t>Número de años cumplidos que el aprendiz tiene en el momento del período del proceso</t>
  </si>
  <si>
    <t>Este valor se infiere de la fecha de nacimiento registrada pro el aprendiz</t>
  </si>
  <si>
    <t>trabaja</t>
  </si>
  <si>
    <t>Código que indica si el aprendiz tiene experiencia o no y si para el período de proceso estava o no trabajando</t>
  </si>
  <si>
    <t>Enteros 1, 2 o 9</t>
  </si>
  <si>
    <t>El significado de los valores es 1 - Empleado, 2- Desempleado, 9 - Sin experiencia</t>
  </si>
  <si>
    <t>nivel_formacion_id</t>
  </si>
  <si>
    <t>Identificador del nivel de formación del programa asociado a la ficha para la cual el aprendiz se matriculo</t>
  </si>
  <si>
    <t>Enteros 1 2 4 5 6 7 8 9 10 12 13</t>
  </si>
  <si>
    <t>nivel_formacion_nom</t>
  </si>
  <si>
    <t>Descripción del nivel de formación del programa asociado a la ficha para la cual el aprendiz se matriculo</t>
  </si>
  <si>
    <t>AUXILIAR
TÉCNICO
TÉCNICO PROFESIONAL
ESPECIALIZACIÓN TÉCNICA
TECNÓLOGO
ESPECIALIZACIÓN TECNOLÓGICA
CURSO ESPECIAL
EVENTO
OPERARIO
OCUPACION
TÉCNICO LABORAL</t>
  </si>
  <si>
    <t>nivel_formacion_sigla</t>
  </si>
  <si>
    <t>rga_fch_ultimo_estado</t>
  </si>
  <si>
    <t>Fecha del último estado del registro acadimico asociado al aprendiz matriculado</t>
  </si>
  <si>
    <t>red_juntos</t>
  </si>
  <si>
    <t>Indicador de pertenencia o no a la red unidos</t>
  </si>
  <si>
    <t>Si su valor es 1 indica que hace parte de la Red Unidos, su valor será 0 de lo contrario</t>
  </si>
  <si>
    <t>Identificador del rango de fechas para el cual se hace el ánalisis de los datos registrados en el aprendiz matriculado para la ficha</t>
  </si>
  <si>
    <t>his_alu_id</t>
  </si>
  <si>
    <t>Identificador de la Tabla</t>
  </si>
  <si>
    <t>Identificador que enuncia la etapa de formación en la que se encuentra el aprendiz.</t>
  </si>
  <si>
    <t>Caracteres L P M</t>
  </si>
  <si>
    <t>Sus posibles valores son L - Lectiva, P - Productiva, M - Mixta o nulo</t>
  </si>
  <si>
    <t>joven_en_accion</t>
  </si>
  <si>
    <t>código del beneficiario del dps</t>
  </si>
  <si>
    <t>si tiene valor corresponde al código del beneficiario del dps de lo contrario no es un jena</t>
  </si>
  <si>
    <t>ingreso_social</t>
  </si>
  <si>
    <t>si tiene valor corresponde al código del beneficiario del dps de lo contrario no es de ins</t>
  </si>
  <si>
    <t>apoyo_fic</t>
  </si>
  <si>
    <t>Marca para identificar si tiene apoyo FIC</t>
  </si>
  <si>
    <t>1 si tiene apoyo fic 0 de lo contrario</t>
  </si>
  <si>
    <t>apoyo_sostenimiento</t>
  </si>
  <si>
    <t>1 si tiene apoyo de sostenimiento 0 de lo contrario</t>
  </si>
  <si>
    <t>es_activo</t>
  </si>
  <si>
    <t>Marca para identificar si el aprendiz no se ha certificado y puede llegar a estarlo</t>
  </si>
  <si>
    <t>1 si el aprendiz no se ha certificado y puede llegar a estarlo, o de lo contrario</t>
  </si>
  <si>
    <t>fecha_matricula</t>
  </si>
  <si>
    <t>fecha en la que ocurrió la matricula</t>
  </si>
  <si>
    <t>modalidad_etapa_practica</t>
  </si>
  <si>
    <t>descripción de la modalidad seleccionada para la etapa practica</t>
  </si>
  <si>
    <t>descripción de la modalidad seleccionada para la etapa practica si es que la tiene</t>
  </si>
  <si>
    <t>empresa_etapa_practica</t>
  </si>
  <si>
    <t>Empresa donde se ha registrado que cumple la etapa práctica</t>
  </si>
  <si>
    <t>empresa donde se ha registrado que cumple la etapa práctica</t>
  </si>
  <si>
    <t>aep_fch_inicial</t>
  </si>
  <si>
    <t>fecha de incio de la etapa práctica</t>
  </si>
  <si>
    <t>aep_fch_final</t>
  </si>
  <si>
    <t>fecha de finalización de la etapa práctica</t>
  </si>
  <si>
    <t>aep_fch_aprob_juicios</t>
  </si>
  <si>
    <t>fecha en la que se efectuó la última evaluación de resultados de la etapa practica</t>
  </si>
  <si>
    <t>mpo_id_nacimiento</t>
  </si>
  <si>
    <t>identificacion del municipio de nacimiento del usuario</t>
  </si>
  <si>
    <t>identificacion del municipio de nacimiento del usuario. tabla referenciada municipio.</t>
  </si>
  <si>
    <t>mpo_nombre_nacimiento</t>
  </si>
  <si>
    <t>nombre del municipio de nacimiento del usuario</t>
  </si>
  <si>
    <t>nombre del municipio de nacimiento del usuario.</t>
  </si>
  <si>
    <t>dpt_id_nacimiento</t>
  </si>
  <si>
    <t>identificador del departamento de nacimiento del usuario</t>
  </si>
  <si>
    <t>identificador del departamento de nacimiento del usuario. tabla referenciada departamento.</t>
  </si>
  <si>
    <t>dpt_nombre_nacimiento</t>
  </si>
  <si>
    <t>nombre del departamento de nacimiento del usuario.</t>
  </si>
  <si>
    <t>pai_id_nacimiento</t>
  </si>
  <si>
    <t>identificador del pais de nacimiento del usuario</t>
  </si>
  <si>
    <t>identificador del pais de nacimiento del usuario. tabla referenciada pais.</t>
  </si>
  <si>
    <t>pai_nombre_nacimiento</t>
  </si>
  <si>
    <t>nombre del pais de nacimiento del usuario.</t>
  </si>
  <si>
    <t>nombre_sub_poblacion</t>
  </si>
  <si>
    <t>nombre del resguardo, kumpania o consejo comunitario en el cual se encuentra registrado el aspirante por el munipicio de nacimiento</t>
  </si>
  <si>
    <t>nombre del resguardo, kumpania o consejo comunitario en el cual se encuentra registrado el aspirante por el munipicio de nacimiento. tabla referenciada tipo_organizacion_etnica.</t>
  </si>
  <si>
    <t>codigo_sub_poblacion</t>
  </si>
  <si>
    <t>código del resguardo, kumpania o consejo comunitario en el cual se encuentra registrado el aspirante por el munipicio de nacimiento</t>
  </si>
  <si>
    <t>código del resguardo, kumpania o consejo comunitario en el cual se encuentra registrado el aspirante por el munipicio de nacimiento. tabla referenciada tipo_organizacion_etnica.</t>
  </si>
  <si>
    <t>Reporte_ct_08</t>
  </si>
  <si>
    <t>nivel_formacion</t>
  </si>
  <si>
    <t>codigo_modalidad_formacion</t>
  </si>
  <si>
    <t>ct_08_aprend_masc_estrato1</t>
  </si>
  <si>
    <t>Cantidad de aprendices Masculinos certificados de la ficha que tienen estrato 1</t>
  </si>
  <si>
    <t>ct_08_aprend_masc_estrato2</t>
  </si>
  <si>
    <t>Cantidad de aprendices Masculinos certificados de la ficha que tienen estrato 2</t>
  </si>
  <si>
    <t>ct_08_aprend_masc_estrato3</t>
  </si>
  <si>
    <t>Cantidad de aprendices Masculinos certificados de la ficha que tienen estrato 3</t>
  </si>
  <si>
    <t>ct_08_aprend_masc_estrato4</t>
  </si>
  <si>
    <t>Cantidad de aprendices Masculinos certificados de la ficha que tienen estrato 4</t>
  </si>
  <si>
    <t>ct_08_aprend_masc_estrato5</t>
  </si>
  <si>
    <t>Cantidad de aprendices Masculinos certificados de la ficha que tienen estrato 5</t>
  </si>
  <si>
    <t>ct_08_aprend_masc_estrato6</t>
  </si>
  <si>
    <t>Cantidad de aprendices Masculinos certificados de la ficha que tienen estrato 6</t>
  </si>
  <si>
    <t>ct_08_aprend_masc_estr_nodef</t>
  </si>
  <si>
    <t>Cantidad de aprendices Masculinos certificados de la ficha con estrato</t>
  </si>
  <si>
    <t>ct_08_total_apren_masc_estr</t>
  </si>
  <si>
    <t>Cantidad de aprendices Masculinos certificados de la ficha sin estrato</t>
  </si>
  <si>
    <t>ct_08_aprend_fem_estrato1</t>
  </si>
  <si>
    <t>Cantidad de aprendices Femeninos certificados de la ficha que tienen estrato 1</t>
  </si>
  <si>
    <t>ct_08_aprend_fem_estrato2</t>
  </si>
  <si>
    <t>Cantidad de aprendices Femeninos certificados de la ficha que tienen estrato 2</t>
  </si>
  <si>
    <t>ct_08_aprend_fem_estrato3</t>
  </si>
  <si>
    <t>Cantidad de aprendices Femeninos certificados de la ficha que tienen estrato 3</t>
  </si>
  <si>
    <t>ct_08_aprend_fem_estrato4</t>
  </si>
  <si>
    <t>Cantidad de aprendices Femeninos certificados de la ficha que tienen estrato 4</t>
  </si>
  <si>
    <t>ct_08_aprend_fem_estrato5</t>
  </si>
  <si>
    <t>Cantidad de aprendices Femeninos certificados de la ficha que tienen estrato 5</t>
  </si>
  <si>
    <t>ct_08_aprend_fem_estrato6</t>
  </si>
  <si>
    <t>Cantidad de aprendices Femeninos certificados de la ficha que tienen estrato 6</t>
  </si>
  <si>
    <t>ct_08_aprend_fem_estr_nodef</t>
  </si>
  <si>
    <t>Cantidad de aprendices Femeninos certificados de la ficha con estrato</t>
  </si>
  <si>
    <t>ct_08_total_apren_fem_estr</t>
  </si>
  <si>
    <t>Cantidad de aprendices Femeninos certificados de la ficha sin estrato</t>
  </si>
  <si>
    <t>ct_08_gran_total_estrato_1</t>
  </si>
  <si>
    <t>Cantidad de aprendices  certificados de la ficha que tienen estrato 1</t>
  </si>
  <si>
    <t>ct_08_gran_total_estrato_2</t>
  </si>
  <si>
    <t>Cantidad de aprendices  certificados de la ficha que tienen estrato 2</t>
  </si>
  <si>
    <t>ct_08_gran_total_estrato_3</t>
  </si>
  <si>
    <t>Cantidad de aprendices  certificados de la ficha que tienen estrato 3</t>
  </si>
  <si>
    <t>ct_08_gran_total_estrato_4</t>
  </si>
  <si>
    <t>Cantidad de aprendices  certificados de la ficha que tienen estrato 4</t>
  </si>
  <si>
    <t>ct_08_gran_total_estrato_5</t>
  </si>
  <si>
    <t>Cantidad de aprendices  certificados de la ficha que tienen estrato 5</t>
  </si>
  <si>
    <t>ct_08_gran_total_estrato_6</t>
  </si>
  <si>
    <t>Cantidad de aprendices  certificados de la ficha que tienen estrato 6</t>
  </si>
  <si>
    <t>ct_08_gran_total_estr_nodef</t>
  </si>
  <si>
    <t>Cantidad de aprendices  certificados de la ficha que no tienen estrato</t>
  </si>
  <si>
    <t>ct_08_gran_total_aprend_estr</t>
  </si>
  <si>
    <t>Cantidad de aprendices  certificados de la ficha con  estrato</t>
  </si>
  <si>
    <t>ct_08_ning_aprendiz</t>
  </si>
  <si>
    <t>Cantidad de aprendices Certificados de la ficha que para el período del proceso no tienen asociado ningún tipo de población especial.</t>
  </si>
  <si>
    <t>ct_08_adol_desv_grupos_armad</t>
  </si>
  <si>
    <t>Cantidad de aprendices Certificados de la ficha que para el período del proceso tienen asociado como tipo de población los ADOLECENTES DESVINCULADOS DE GRUPOS ARMADOS ORGANIZADOS</t>
  </si>
  <si>
    <t>ct_08_adol_trabajador</t>
  </si>
  <si>
    <t>Cantidad de aprendices Certificados de la ficha que para el período del proceso tienen asociado como tipo de población ADOLECENTE TRABAJADOR</t>
  </si>
  <si>
    <t>ct_08_afrocol_despl_viol</t>
  </si>
  <si>
    <t>Cantidad de aprendices Certificados de la ficha que para el período del proceso tienen asociado como tipo de población AFROCOLOMBIANOS DESPLAZADOS POR LA VIOLENCIA</t>
  </si>
  <si>
    <t>ct_08_afrocol_despl_viol_cab</t>
  </si>
  <si>
    <t>Cantidad de aprendices Certificados de la ficha que para el período del proceso tienen asociado como tipo de población AFROCOLOMBIANOS DESPLAZADOS POR LA VIOLENCIA CABEZA DE FAMILIA</t>
  </si>
  <si>
    <t>ct_08_artesanos</t>
  </si>
  <si>
    <t>Cantidad de aprendices Certificados de la ficha que para el período del proceso tienen asociado como tipo de población ARTESANOS</t>
  </si>
  <si>
    <t>ct_08_despl_discapac</t>
  </si>
  <si>
    <t>Cantidad de aprendices Certificados de la ficha que para el período del proceso tienen asociado como tipo de población DESPLAZADOS DISCAPACITADOS</t>
  </si>
  <si>
    <t>ct_08_despl_fenom_natur</t>
  </si>
  <si>
    <t>Cantidad de aprendices Certificados de la ficha que para el período del proceso tienen asociado como tipo de población DESPLAZADOS POR FENOMENOS NATURALES</t>
  </si>
  <si>
    <t>ct_08_despl_fenom_natur_cab</t>
  </si>
  <si>
    <t>Cantidad de aprendices Certificados de la ficha que para el período del proceso tienen asociado como tipo de población DESPLAZADOS POR FENÓMENOS NATURALES CABEZA DE FAMILIA</t>
  </si>
  <si>
    <t>ct_08_despl_viol</t>
  </si>
  <si>
    <t>Cantidad de aprendices Certificados de la ficha que para el período del proceso tienen asociado como tipo de población DESPLAZADOS POR LA VIOLENCIA</t>
  </si>
  <si>
    <t>ct_08_despl_viol_cab</t>
  </si>
  <si>
    <t>Cantidad de aprendices Certificados de la ficha que para el período del proceso tienen asociado como tipo de población DESPLAZADOS POR LA VIOLENCIA CABEZA DE FAMILIA</t>
  </si>
  <si>
    <t>ct_08_discap_cognit</t>
  </si>
  <si>
    <t>Cantidad de aprendices Certificados de la ficha que para el período del proceso tienen asociado como tipo de población DISCAPACITADO COGNITIVO</t>
  </si>
  <si>
    <t>ct_08_discap_limit_aud</t>
  </si>
  <si>
    <t>Cantidad de aprendices Certificados de la ficha que para el período del proceso tienen asociado como tipo de población DISCAPACITADO LIMITACION AUDITIVA O SORDA</t>
  </si>
  <si>
    <t>ct_08_discap_limit_fis</t>
  </si>
  <si>
    <t>Cantidad de aprendices Certificados de la ficha que para el período del proceso tienen asociado como tipo de población DISCAPACITADO LIMITACION FISICA O MOTORA</t>
  </si>
  <si>
    <t>ct_08_discap_limit_visual</t>
  </si>
  <si>
    <t>Cantidad de aprendices Certificados de la ficha que para el período del proceso tienen asociado como tipo de población DISCAPACITADO LIMITACION VISUAL O CIEGA</t>
  </si>
  <si>
    <t>ct_08_discap_mental</t>
  </si>
  <si>
    <t>Cantidad de aprendices Certificados de la ficha que para el período del proceso tienen asociado como tipo de población DISCAPACITADO MENTAL</t>
  </si>
  <si>
    <t>ct_08_discapacitados</t>
  </si>
  <si>
    <t>Cantidad de aprendices Certificados de la ficha que para el período del proceso tienen asociado como tipo de población DISCAPACITADOS</t>
  </si>
  <si>
    <t>ct_08_adol_conflict_ley</t>
  </si>
  <si>
    <t>Cantidad de aprendices Certificados de la ficha que para el período del proceso tienen asociado como tipo de población ADOLESCENTE EN CONFLICTO CON LA LEY PENAL</t>
  </si>
  <si>
    <t>ct_08_emprendedores</t>
  </si>
  <si>
    <t>Cantidad de aprendices Certificados de la ficha que para el período del proceso tienen asociado como tipo de población EMPRENDEDORES</t>
  </si>
  <si>
    <t>ct_08_indigenas</t>
  </si>
  <si>
    <t>Cantidad de aprendices Certificados de la ficha que para el período del proceso tienen asociado como tipo de población INDIGENAS</t>
  </si>
  <si>
    <t>ct_08_indi_despl_viol</t>
  </si>
  <si>
    <t>Cantidad de aprendices Certificados de la ficha que para el período del proceso tienen asociado como tipo de población INDÍGENAS DESPLAZADOS POR LA VIOLENCIA</t>
  </si>
  <si>
    <t>ct_08_indi_despl_viol_cab</t>
  </si>
  <si>
    <t>Cantidad de aprendices Certifiicados de la ficha que para el período del proceso tienen asociado como tipo de población INDÍGENAS DESPLAZADOS POR LA VIOLENCIA CABEZA DE FAMILIA</t>
  </si>
  <si>
    <t>ct_08_inpec</t>
  </si>
  <si>
    <t>Cantidad de aprendices Certificados de la ficha que para el período del proceso tienen asociado como tipo de población INPEC</t>
  </si>
  <si>
    <t>ct_08_jovenes_vulner</t>
  </si>
  <si>
    <t>Cantidad de aprendices Certificados de la ficha que para el período del proceso tienen asociado como tipo de población INDÍGENAS DESPLAZADOS POR LA VIOLENCIA CABEZA DE FAMILIA</t>
  </si>
  <si>
    <t>ct_08_microempresas</t>
  </si>
  <si>
    <t>Cantidad de aprendices Certificados de la ficha que para el período del proceso tienen asociado como tipo de población MICROEMPRESAS</t>
  </si>
  <si>
    <t>ct_08_mujer_cab_fam</t>
  </si>
  <si>
    <t>Cantidad de aprendices Certificados de la ficha que para el período del proceso tienen asociado como tipo de población MUJER CABEZA DE FAMILIA</t>
  </si>
  <si>
    <t>ct_08_negritudes</t>
  </si>
  <si>
    <t>Cantidad de aprendices Certificados  de la ficha que para el período del proceso tienen asociado como tipo de población NEGRITUDES</t>
  </si>
  <si>
    <t>ct_08_reinsertados</t>
  </si>
  <si>
    <t>Cantidad de aprendices Certificados de la ficha que para el período del proceso tienen asociado como tipo de población PERSONAS EN PROCESO DE REINTEGRACIÓN</t>
  </si>
  <si>
    <t>ct_08_remit_cie</t>
  </si>
  <si>
    <t>Cantidad de aprendices Certificados de la ficha que para el período del proceso tienen asociado como tipo de población REMITIDOS POR EL CIE</t>
  </si>
  <si>
    <t>ct_08_remit_pal</t>
  </si>
  <si>
    <t>Cantidad de aprendices Certificados de la ficha que para el período del proceso tienen asociado como tipo de población REMITIDOS POR EL PAL</t>
  </si>
  <si>
    <t>ct_08_sobrev_minas_anti</t>
  </si>
  <si>
    <t>Cantidad de aprendices Certificados de la ficha que para el período del proceso tienen asociado como tipo de población SOBREVIVIENTES MINAS ANTIPERSONALES</t>
  </si>
  <si>
    <t>ct_08_soldad_campes</t>
  </si>
  <si>
    <t>Cantidad de aprendices Certificados de la ficha que para el período del proceso tienen asociado como tipo de población SOLDADOS CAMPESINOS</t>
  </si>
  <si>
    <t>ct_08_tercera_edad</t>
  </si>
  <si>
    <t>Cantidad de aprendices Certificados de la ficha que para el período del proceso tienen asociado como tipo de población TERCERA EDAD</t>
  </si>
  <si>
    <t>ct_08_gran_total_aprendices</t>
  </si>
  <si>
    <t>Cantidad de aprendices Certificados de la ficha para el período del proceso</t>
  </si>
  <si>
    <t>Cantidad de aprendices Certificados de la ficha que para el período del proceso tienen asociado como tipo de población AFROCOLOMBIANOS</t>
  </si>
  <si>
    <t>Cantidad de aprendices Certificados de la ficha que para el período del proceso tienen asociado como tipo de población PALENQUEROS</t>
  </si>
  <si>
    <t>Cantidad de aprendices Certificados de la ficha que para el período del proceso tienen asociado como tipo de población RAIZALES</t>
  </si>
  <si>
    <t>Cantidad de aprendices Certificados de la ficha que para el período del proceso tienen asociado como tipo de población ROM</t>
  </si>
  <si>
    <t>Cantidad de aprendices Certificados de la ficha que para el período del proceso tienen asociado como tipo de población Minas Antipersonal, Munición sin explotar, y artefacto «explosivo improvisado</t>
  </si>
  <si>
    <t>Cantidad de aprendices Certificados de la ficha que para el período del proceso tienen asociado como tipo de población Amenaza</t>
  </si>
  <si>
    <t>Cantidad de aprendices Certificados de la ficha que para el período del proceso tienen asociado como tipo de población Delitos contra la libertad y la integridad sexual en desarrollo del conflicto armado</t>
  </si>
  <si>
    <t>Cantidad de aprendices Certificados de la ficha que para el período del proceso tienen asociado como tipo de población Desaparición Forzada</t>
  </si>
  <si>
    <t>Cantidad de aprendices Certificados de la ficha que para el período del proceso tienen asociado como tipo de población Homicidio / Masacre</t>
  </si>
  <si>
    <t>Cantidad de aprendices Certificados de la ficha que para el período del proceso tienen asociado como tipo de población Secuestro</t>
  </si>
  <si>
    <t>Cantidad de aprendices Certificados de la ficha que para el período del proceso tienen asociado como tipo de población Tortura</t>
  </si>
  <si>
    <t>Cantidad de aprendices Certificados de la ficha que para el período del proceso tienen asociado como tipo de población Vinculación de Niños, Niñas y Adolescentes a actividades relacionadas con Grupos Armados</t>
  </si>
  <si>
    <t>Cantidad de aprendices Certificados de la ficha que para el período del proceso tienen asociado como tipo de población Abandono o despojo forzado de tierras</t>
  </si>
  <si>
    <t>Cantidad de aprendices Certificados de la ficha que para el período del proceso tienen asociado como tipo de población Actos Terrorista/Atentados/ Combates/Enfrentamientos/Hostigamientos</t>
  </si>
  <si>
    <t>Cantidad de aprendices Certificados de la ficha que para el período del proceso tienen asociado como tipo de población Herido</t>
  </si>
  <si>
    <t>Cantidad de aprendices Certificados de la ficha que para el período del proceso tienen asociado como tipo de población Reclutamiento forzado</t>
  </si>
  <si>
    <t>ct_08_discap_multiple</t>
  </si>
  <si>
    <t>Cantidad de aprendices Certificados de la ficha que para el período del proceso tienen asociado como tipo de población Discapacidad múltiple</t>
  </si>
  <si>
    <t>ct_08_discap_sordoceguera</t>
  </si>
  <si>
    <t>Cantidad de aprendices Certificados de la ficha que para el período del proceso tienen asociado como tipo de población Discapacidad sordoceguera</t>
  </si>
  <si>
    <t>reporte_info_alumnos_cert</t>
  </si>
  <si>
    <t>Contiene para un período un registro por cada aprendiz certificado que pertenezca a cada combinación de ficha y ficha única dentro de las tres diferentes fuentes de datos de Sofía</t>
  </si>
  <si>
    <t>codigo_nivel_academico_fic</t>
  </si>
  <si>
    <t>nombre_nivel_academico_fic</t>
  </si>
  <si>
    <t>estado_curso</t>
  </si>
  <si>
    <t>estado_curso_nombre</t>
  </si>
  <si>
    <t>rga_estado</t>
  </si>
  <si>
    <t>Código de municipio de nacimiento del aprendiz</t>
  </si>
  <si>
    <t>catalogo.municiio</t>
  </si>
  <si>
    <t>Nombre del Municipio de nacimiento del aprendiz</t>
  </si>
  <si>
    <t>Código de Departamento de nacimiento del aprendiz</t>
  </si>
  <si>
    <t>catalogo.departamento</t>
  </si>
  <si>
    <t>Nombre del Departamento de nacimiento del aprendiz</t>
  </si>
  <si>
    <t>Código de Paísde nacimiento del aprendiz</t>
  </si>
  <si>
    <t>catalo</t>
  </si>
  <si>
    <t>Nombre del País de nacimiento del aprendiz</t>
  </si>
  <si>
    <t>catalogo.tipo_organizacion_etnica</t>
  </si>
  <si>
    <t>Código de la tabla tipo_organizacion_etnica</t>
  </si>
  <si>
    <t>[Tablas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</si>
</sst>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ptos Narrow"/>
      <family val="2"/>
      <scheme val="minor"/>
    </font>
    <font>
      <sz val="10"/>
      <name val="Arial"/>
      <family val="2"/>
    </font>
    <font>
      <b/>
      <sz val="12"/>
      <name val="Arial"/>
      <family val="2"/>
    </font>
    <font>
      <b/>
      <sz val="10"/>
      <name val="Arial"/>
      <family val="2"/>
    </font>
    <font>
      <b/>
      <sz val="11"/>
      <name val="Arial"/>
      <family val="2"/>
    </font>
    <font>
      <b/>
      <sz val="10"/>
      <color indexed="10"/>
      <name val="Arial"/>
      <family val="2"/>
    </font>
    <font>
      <b/>
      <sz val="12"/>
      <color indexed="10"/>
      <name val="Arial"/>
      <family val="2"/>
    </font>
    <font>
      <sz val="9"/>
      <name val="Arial"/>
      <family val="2"/>
    </font>
    <font>
      <sz val="8"/>
      <name val="Arial"/>
      <family val="2"/>
    </font>
    <font>
      <sz val="11"/>
      <name val="Arial"/>
      <family val="2"/>
    </font>
    <font>
      <b/>
      <sz val="8"/>
      <color indexed="81"/>
      <name val="Tahoma"/>
      <family val="2"/>
    </font>
    <font>
      <sz val="8"/>
      <color indexed="81"/>
      <name val="Tahoma"/>
      <family val="2"/>
    </font>
    <font>
      <sz val="10"/>
      <color indexed="81"/>
      <name val="Tahoma"/>
      <family val="2"/>
    </font>
    <font>
      <b/>
      <sz val="10"/>
      <color indexed="10"/>
      <name val="Tahoma"/>
      <family val="2"/>
    </font>
    <font>
      <b/>
      <sz val="10"/>
      <color indexed="17"/>
      <name val="Tahoma"/>
      <family val="2"/>
    </font>
    <font>
      <b/>
      <sz val="8"/>
      <color indexed="10"/>
      <name val="Tahoma"/>
      <family val="2"/>
    </font>
  </fonts>
  <fills count="10">
    <fill>
      <patternFill patternType="none"/>
    </fill>
    <fill>
      <patternFill patternType="gray125"/>
    </fill>
    <fill>
      <patternFill patternType="solid">
        <fgColor indexed="9"/>
        <bgColor indexed="64"/>
      </patternFill>
    </fill>
    <fill>
      <patternFill patternType="solid">
        <fgColor indexed="47"/>
        <bgColor indexed="9"/>
      </patternFill>
    </fill>
    <fill>
      <patternFill patternType="solid">
        <fgColor indexed="47"/>
        <bgColor indexed="64"/>
      </patternFill>
    </fill>
    <fill>
      <patternFill patternType="solid">
        <fgColor indexed="26"/>
        <bgColor indexed="64"/>
      </patternFill>
    </fill>
    <fill>
      <patternFill patternType="solid">
        <fgColor indexed="43"/>
        <bgColor indexed="64"/>
      </patternFill>
    </fill>
    <fill>
      <patternFill patternType="solid">
        <fgColor indexed="49"/>
        <bgColor indexed="64"/>
      </patternFill>
    </fill>
    <fill>
      <patternFill patternType="solid">
        <fgColor indexed="22"/>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8">
    <xf numFmtId="0" fontId="0" fillId="0" borderId="0" xfId="0"/>
    <xf numFmtId="0" fontId="3" fillId="2" borderId="0" xfId="1" applyFont="1" applyFill="1" applyAlignment="1">
      <alignment horizontal="center"/>
    </xf>
    <xf numFmtId="0" fontId="2" fillId="0" borderId="0" xfId="1"/>
    <xf numFmtId="0" fontId="2" fillId="0" borderId="0" xfId="1" applyAlignment="1">
      <alignment horizontal="center" vertical="center"/>
    </xf>
    <xf numFmtId="0" fontId="2" fillId="0" borderId="0" xfId="1" applyAlignment="1">
      <alignment vertical="center"/>
    </xf>
    <xf numFmtId="0" fontId="4" fillId="2" borderId="0" xfId="1" applyFont="1" applyFill="1" applyAlignment="1">
      <alignment horizontal="center"/>
    </xf>
    <xf numFmtId="0" fontId="4" fillId="2" borderId="0" xfId="1" applyFont="1" applyFill="1" applyAlignment="1">
      <alignment horizontal="left"/>
    </xf>
    <xf numFmtId="0" fontId="4" fillId="2" borderId="0" xfId="1" applyFont="1" applyFill="1" applyAlignment="1">
      <alignment horizontal="left" wrapText="1"/>
    </xf>
    <xf numFmtId="0" fontId="3" fillId="3" borderId="1" xfId="1" applyFont="1" applyFill="1" applyBorder="1" applyAlignment="1">
      <alignment horizontal="center"/>
    </xf>
    <xf numFmtId="0" fontId="3" fillId="3" borderId="2" xfId="1" applyFont="1" applyFill="1" applyBorder="1" applyAlignment="1">
      <alignment horizontal="center"/>
    </xf>
    <xf numFmtId="0" fontId="4" fillId="0" borderId="1" xfId="1" applyFont="1" applyBorder="1" applyAlignment="1">
      <alignment vertical="top" wrapText="1"/>
    </xf>
    <xf numFmtId="0" fontId="2" fillId="0" borderId="2" xfId="1" applyBorder="1"/>
    <xf numFmtId="0" fontId="2" fillId="0" borderId="3" xfId="1" applyBorder="1"/>
    <xf numFmtId="0" fontId="4" fillId="0" borderId="1" xfId="1" applyFont="1" applyBorder="1" applyAlignment="1">
      <alignment vertical="top" wrapText="1"/>
    </xf>
    <xf numFmtId="0" fontId="4" fillId="0" borderId="2" xfId="1" applyFont="1" applyBorder="1" applyAlignment="1">
      <alignment vertical="top" wrapText="1"/>
    </xf>
    <xf numFmtId="0" fontId="4" fillId="0" borderId="4" xfId="1" applyFont="1" applyBorder="1" applyAlignment="1">
      <alignment horizontal="left" vertical="top"/>
    </xf>
    <xf numFmtId="0" fontId="2" fillId="0" borderId="5" xfId="1" applyBorder="1" applyAlignment="1">
      <alignment horizontal="left" vertical="top"/>
    </xf>
    <xf numFmtId="0" fontId="2" fillId="0" borderId="6" xfId="1" applyBorder="1" applyAlignment="1">
      <alignment horizontal="left" vertical="top"/>
    </xf>
    <xf numFmtId="0" fontId="4" fillId="0" borderId="7" xfId="1" applyFont="1" applyBorder="1" applyAlignment="1">
      <alignment vertical="top" wrapText="1"/>
    </xf>
    <xf numFmtId="0" fontId="4" fillId="0" borderId="8" xfId="1" applyFont="1" applyBorder="1" applyAlignment="1">
      <alignment vertical="top" wrapText="1"/>
    </xf>
    <xf numFmtId="0" fontId="4" fillId="0" borderId="9" xfId="1" applyFont="1" applyBorder="1" applyAlignment="1">
      <alignment vertical="top" wrapText="1"/>
    </xf>
    <xf numFmtId="0" fontId="4" fillId="2" borderId="1" xfId="1" applyFont="1" applyFill="1" applyBorder="1" applyAlignment="1">
      <alignment vertical="top"/>
    </xf>
    <xf numFmtId="0" fontId="4" fillId="2" borderId="2" xfId="1" applyFont="1" applyFill="1" applyBorder="1" applyAlignment="1">
      <alignment vertical="top" wrapText="1"/>
    </xf>
    <xf numFmtId="0" fontId="5" fillId="4" borderId="1"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5" borderId="10"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5" fillId="7" borderId="1" xfId="1" applyFont="1" applyFill="1" applyBorder="1" applyAlignment="1">
      <alignment horizontal="center" vertical="center"/>
    </xf>
    <xf numFmtId="0" fontId="5" fillId="7" borderId="2" xfId="1" applyFont="1" applyFill="1" applyBorder="1" applyAlignment="1">
      <alignment horizontal="center" vertical="center"/>
    </xf>
    <xf numFmtId="0" fontId="5" fillId="7" borderId="3" xfId="1" applyFont="1" applyFill="1" applyBorder="1" applyAlignment="1">
      <alignment horizontal="center" vertical="center"/>
    </xf>
    <xf numFmtId="0" fontId="4" fillId="8" borderId="11" xfId="1" applyFont="1" applyFill="1" applyBorder="1" applyAlignment="1">
      <alignment horizontal="center" vertical="center" wrapText="1"/>
    </xf>
    <xf numFmtId="0" fontId="4" fillId="5" borderId="12" xfId="1" applyFont="1" applyFill="1" applyBorder="1" applyAlignment="1">
      <alignment horizontal="center" vertical="center" wrapText="1"/>
    </xf>
    <xf numFmtId="0" fontId="4" fillId="6" borderId="12" xfId="1" applyFont="1" applyFill="1" applyBorder="1" applyAlignment="1">
      <alignment horizontal="center" vertical="center" wrapText="1"/>
    </xf>
    <xf numFmtId="0" fontId="4" fillId="8" borderId="12" xfId="1" applyFont="1" applyFill="1" applyBorder="1" applyAlignment="1">
      <alignment horizontal="center" vertical="center" wrapText="1"/>
    </xf>
    <xf numFmtId="3" fontId="4" fillId="8" borderId="12" xfId="1" applyNumberFormat="1" applyFont="1" applyFill="1" applyBorder="1" applyAlignment="1">
      <alignment horizontal="center" vertical="center" wrapText="1"/>
    </xf>
    <xf numFmtId="0" fontId="4" fillId="9" borderId="12"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8" borderId="12" xfId="1" applyFont="1" applyFill="1" applyBorder="1" applyAlignment="1">
      <alignment horizontal="center" vertical="center" wrapText="1"/>
    </xf>
    <xf numFmtId="3" fontId="2" fillId="5" borderId="13" xfId="1" applyNumberFormat="1" applyFill="1" applyBorder="1" applyAlignment="1">
      <alignment vertical="top" wrapText="1"/>
    </xf>
    <xf numFmtId="3" fontId="2" fillId="6" borderId="13" xfId="1" applyNumberFormat="1" applyFill="1" applyBorder="1" applyAlignment="1">
      <alignment wrapText="1"/>
    </xf>
    <xf numFmtId="3" fontId="2" fillId="8" borderId="13" xfId="1" applyNumberFormat="1" applyFill="1" applyBorder="1" applyAlignment="1">
      <alignment horizontal="center" vertical="center" wrapText="1"/>
    </xf>
    <xf numFmtId="0" fontId="2" fillId="4" borderId="13" xfId="1" applyFill="1" applyBorder="1" applyAlignment="1">
      <alignment horizontal="center" vertical="center" wrapText="1"/>
    </xf>
    <xf numFmtId="3" fontId="2" fillId="4" borderId="13" xfId="1" applyNumberFormat="1" applyFill="1" applyBorder="1" applyAlignment="1">
      <alignment horizontal="center" vertical="center" wrapText="1"/>
    </xf>
    <xf numFmtId="0" fontId="7" fillId="0" borderId="13" xfId="1" applyFont="1" applyBorder="1"/>
    <xf numFmtId="0" fontId="6" fillId="0" borderId="13" xfId="1" applyFont="1" applyBorder="1" applyAlignment="1">
      <alignment wrapText="1"/>
    </xf>
    <xf numFmtId="0" fontId="2" fillId="0" borderId="13" xfId="1" applyBorder="1"/>
    <xf numFmtId="0" fontId="2" fillId="0" borderId="13" xfId="1" applyBorder="1" applyAlignment="1">
      <alignment wrapText="1"/>
    </xf>
    <xf numFmtId="0" fontId="2" fillId="9" borderId="13" xfId="1" applyFill="1" applyBorder="1" applyAlignment="1">
      <alignment vertical="top" wrapText="1"/>
    </xf>
    <xf numFmtId="0" fontId="2" fillId="0" borderId="13" xfId="1" applyBorder="1" applyAlignment="1">
      <alignment vertical="top" wrapText="1"/>
    </xf>
    <xf numFmtId="0" fontId="8" fillId="0" borderId="13" xfId="1" applyFont="1" applyBorder="1" applyAlignment="1">
      <alignment vertical="top" wrapText="1"/>
    </xf>
    <xf numFmtId="0" fontId="2" fillId="0" borderId="13" xfId="1" applyBorder="1" applyAlignment="1">
      <alignment horizontal="justify" vertical="top" wrapText="1"/>
    </xf>
    <xf numFmtId="0" fontId="8" fillId="0" borderId="0" xfId="1" applyFont="1" applyAlignment="1">
      <alignment horizontal="center" vertical="center" wrapText="1"/>
    </xf>
    <xf numFmtId="0" fontId="1" fillId="0" borderId="0" xfId="2"/>
    <xf numFmtId="0" fontId="9" fillId="0" borderId="13" xfId="1" applyFont="1" applyBorder="1" applyAlignment="1">
      <alignment vertical="top" wrapText="1"/>
    </xf>
    <xf numFmtId="0" fontId="2" fillId="0" borderId="13" xfId="1" quotePrefix="1" applyBorder="1" applyAlignment="1">
      <alignment horizontal="justify" vertical="top" wrapText="1"/>
    </xf>
    <xf numFmtId="0" fontId="7" fillId="0" borderId="13" xfId="1" applyFont="1" applyBorder="1" applyAlignment="1">
      <alignment vertical="top" wrapText="1"/>
    </xf>
    <xf numFmtId="0" fontId="10" fillId="0" borderId="13" xfId="1" applyFont="1" applyBorder="1" applyAlignment="1">
      <alignment vertical="top" wrapText="1"/>
    </xf>
  </cellXfs>
  <cellStyles count="3">
    <cellStyle name="Normal" xfId="0" builtinId="0"/>
    <cellStyle name="Normal 2" xfId="1" xr:uid="{B8AF7A18-9AA3-4577-A952-142E73643C90}"/>
    <cellStyle name="Normal 3" xfId="2" xr:uid="{121BC7F8-FAA5-459E-B978-FBBD18D08B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861060</xdr:colOff>
      <xdr:row>3</xdr:row>
      <xdr:rowOff>7620</xdr:rowOff>
    </xdr:to>
    <xdr:pic>
      <xdr:nvPicPr>
        <xdr:cNvPr id="2" name="Picture 1">
          <a:extLst>
            <a:ext uri="{FF2B5EF4-FFF2-40B4-BE49-F238E27FC236}">
              <a16:creationId xmlns:a16="http://schemas.microsoft.com/office/drawing/2014/main" id="{BE5B1185-DA78-49CC-AE9F-406D6D510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106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861060</xdr:colOff>
      <xdr:row>3</xdr:row>
      <xdr:rowOff>7620</xdr:rowOff>
    </xdr:to>
    <xdr:pic>
      <xdr:nvPicPr>
        <xdr:cNvPr id="3" name="Picture 1">
          <a:extLst>
            <a:ext uri="{FF2B5EF4-FFF2-40B4-BE49-F238E27FC236}">
              <a16:creationId xmlns:a16="http://schemas.microsoft.com/office/drawing/2014/main" id="{CBA06CAB-D179-4BFD-A32B-C73A9462A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106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2255520</xdr:colOff>
      <xdr:row>0</xdr:row>
      <xdr:rowOff>0</xdr:rowOff>
    </xdr:from>
    <xdr:to>
      <xdr:col>10</xdr:col>
      <xdr:colOff>3409950</xdr:colOff>
      <xdr:row>3</xdr:row>
      <xdr:rowOff>7620</xdr:rowOff>
    </xdr:to>
    <xdr:pic>
      <xdr:nvPicPr>
        <xdr:cNvPr id="4" name="Picture 2" descr="LOGO_CANDANE130">
          <a:extLst>
            <a:ext uri="{FF2B5EF4-FFF2-40B4-BE49-F238E27FC236}">
              <a16:creationId xmlns:a16="http://schemas.microsoft.com/office/drawing/2014/main" id="{8DE2F44B-FEEA-4311-B748-E3D9CF1A51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59250" y="0"/>
          <a:ext cx="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861060</xdr:colOff>
      <xdr:row>3</xdr:row>
      <xdr:rowOff>7620</xdr:rowOff>
    </xdr:to>
    <xdr:pic>
      <xdr:nvPicPr>
        <xdr:cNvPr id="5" name="Picture 1">
          <a:extLst>
            <a:ext uri="{FF2B5EF4-FFF2-40B4-BE49-F238E27FC236}">
              <a16:creationId xmlns:a16="http://schemas.microsoft.com/office/drawing/2014/main" id="{B29FD330-344F-43A0-9C64-01A4D5B49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106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2255520</xdr:colOff>
      <xdr:row>0</xdr:row>
      <xdr:rowOff>0</xdr:rowOff>
    </xdr:from>
    <xdr:to>
      <xdr:col>10</xdr:col>
      <xdr:colOff>3409950</xdr:colOff>
      <xdr:row>3</xdr:row>
      <xdr:rowOff>7620</xdr:rowOff>
    </xdr:to>
    <xdr:pic>
      <xdr:nvPicPr>
        <xdr:cNvPr id="6" name="Picture 2" descr="LOGO_CANDANE130">
          <a:extLst>
            <a:ext uri="{FF2B5EF4-FFF2-40B4-BE49-F238E27FC236}">
              <a16:creationId xmlns:a16="http://schemas.microsoft.com/office/drawing/2014/main" id="{0AC20C1D-7958-477D-8E72-837EF4A8B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59250" y="0"/>
          <a:ext cx="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861060</xdr:colOff>
      <xdr:row>3</xdr:row>
      <xdr:rowOff>7620</xdr:rowOff>
    </xdr:to>
    <xdr:pic>
      <xdr:nvPicPr>
        <xdr:cNvPr id="7" name="Picture 1">
          <a:extLst>
            <a:ext uri="{FF2B5EF4-FFF2-40B4-BE49-F238E27FC236}">
              <a16:creationId xmlns:a16="http://schemas.microsoft.com/office/drawing/2014/main" id="{60FD817B-CFC1-4226-8AF2-D420DEDF4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106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861060</xdr:colOff>
      <xdr:row>3</xdr:row>
      <xdr:rowOff>7620</xdr:rowOff>
    </xdr:to>
    <xdr:pic>
      <xdr:nvPicPr>
        <xdr:cNvPr id="8" name="Picture 1">
          <a:extLst>
            <a:ext uri="{FF2B5EF4-FFF2-40B4-BE49-F238E27FC236}">
              <a16:creationId xmlns:a16="http://schemas.microsoft.com/office/drawing/2014/main" id="{439E7514-76B0-45BE-BBB0-102B8BD02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106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2255520</xdr:colOff>
      <xdr:row>0</xdr:row>
      <xdr:rowOff>0</xdr:rowOff>
    </xdr:from>
    <xdr:to>
      <xdr:col>10</xdr:col>
      <xdr:colOff>3409950</xdr:colOff>
      <xdr:row>3</xdr:row>
      <xdr:rowOff>7620</xdr:rowOff>
    </xdr:to>
    <xdr:pic>
      <xdr:nvPicPr>
        <xdr:cNvPr id="9" name="Picture 2" descr="LOGO_CANDANE130">
          <a:extLst>
            <a:ext uri="{FF2B5EF4-FFF2-40B4-BE49-F238E27FC236}">
              <a16:creationId xmlns:a16="http://schemas.microsoft.com/office/drawing/2014/main" id="{B5E8027F-4597-4BA7-B16B-B35E333EAC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59250" y="0"/>
          <a:ext cx="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xdr:rowOff>
    </xdr:from>
    <xdr:to>
      <xdr:col>0</xdr:col>
      <xdr:colOff>861060</xdr:colOff>
      <xdr:row>3</xdr:row>
      <xdr:rowOff>19050</xdr:rowOff>
    </xdr:to>
    <xdr:pic>
      <xdr:nvPicPr>
        <xdr:cNvPr id="10" name="Picture 1">
          <a:extLst>
            <a:ext uri="{FF2B5EF4-FFF2-40B4-BE49-F238E27FC236}">
              <a16:creationId xmlns:a16="http://schemas.microsoft.com/office/drawing/2014/main" id="{E97CB2B4-C01E-4B90-B415-3039156BE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86106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2255520</xdr:colOff>
      <xdr:row>0</xdr:row>
      <xdr:rowOff>0</xdr:rowOff>
    </xdr:from>
    <xdr:to>
      <xdr:col>10</xdr:col>
      <xdr:colOff>3409950</xdr:colOff>
      <xdr:row>3</xdr:row>
      <xdr:rowOff>7620</xdr:rowOff>
    </xdr:to>
    <xdr:pic>
      <xdr:nvPicPr>
        <xdr:cNvPr id="11" name="Picture 2" descr="LOGO_CANDANE130">
          <a:extLst>
            <a:ext uri="{FF2B5EF4-FFF2-40B4-BE49-F238E27FC236}">
              <a16:creationId xmlns:a16="http://schemas.microsoft.com/office/drawing/2014/main" id="{7894C698-3010-4AD6-8B77-151730B89F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59250" y="0"/>
          <a:ext cx="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na4-my.sharepoint.com/personal/rovillanueva_sena_edu_co/Documents/Documentos/GESTION%20DE%20INFORMACION%202024/FURAG%20-%20MIPG/Soportes_Gestion_2024/Documentos_Autodiagn_Registro_Adtivo/G.%20DOCUMENTACION_BD_2020_%20ANEXO%20METODOLOGIA%20DANE.xls" TargetMode="External"/><Relationship Id="rId2" Type="http://schemas.microsoft.com/office/2019/04/relationships/externalLinkLongPath" Target="/personal/rovillanueva_sena_edu_co/Documents/Documentos/GESTION%20DE%20INFORMACION%202024/FURAG%20-%20MIPG/Soportes_Gestion_2024/Documentos_Autodiagn_Registro_Adtivo/G.%20DOCUMENTACION_BD_2020_%20ANEXO%20METODOLOGIA%20DANE.xls?14C5477F" TargetMode="External"/><Relationship Id="rId1" Type="http://schemas.openxmlformats.org/officeDocument/2006/relationships/externalLinkPath" Target="file:///\\14C5477F\G.%20DOCUMENTACION_BD_2020_%20ANEXO%20METODOLOGIA%20DA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Modelo_ER"/>
      <sheetName val="2.diccionario_datos"/>
      <sheetName val="3.Formato_ Entrega_BD"/>
    </sheetNames>
    <sheetDataSet>
      <sheetData sheetId="0">
        <row r="6">
          <cell r="A6" t="str">
            <v>Nombre de la  Entidad Productora de Estadística: SENA</v>
          </cell>
          <cell r="C6" t="str">
            <v>Estadísticas de Formación</v>
          </cell>
        </row>
        <row r="8">
          <cell r="B8" t="str">
            <v>Indicadores y reportes generados para la evaluación de la gestión de la Dirección de Formación Educativa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0A4CA-7773-4BAF-8365-5208ECDEE1C7}">
  <dimension ref="A1:S792"/>
  <sheetViews>
    <sheetView tabSelected="1" zoomScale="80" zoomScaleNormal="80" workbookViewId="0">
      <selection activeCell="B10" sqref="B10:B11"/>
    </sheetView>
  </sheetViews>
  <sheetFormatPr baseColWidth="10" defaultRowHeight="12.3" x14ac:dyDescent="0.4"/>
  <cols>
    <col min="1" max="1" width="21.62890625" style="2" bestFit="1" customWidth="1"/>
    <col min="2" max="2" width="18.68359375" style="2" customWidth="1"/>
    <col min="3" max="3" width="26.26171875" style="2" customWidth="1"/>
    <col min="4" max="4" width="25.41796875" style="2" customWidth="1"/>
    <col min="5" max="5" width="20.578125" style="2" customWidth="1"/>
    <col min="6" max="6" width="46.578125" style="2" customWidth="1"/>
    <col min="7" max="7" width="10.26171875" style="2" customWidth="1"/>
    <col min="8" max="8" width="17.05078125" style="2" customWidth="1"/>
    <col min="9" max="9" width="10.26171875" style="2" customWidth="1"/>
    <col min="10" max="10" width="19.3671875" style="2" customWidth="1"/>
    <col min="11" max="12" width="16.7890625" style="2" customWidth="1"/>
    <col min="13" max="13" width="52.26171875" style="2" customWidth="1"/>
    <col min="14" max="14" width="45.20703125" style="2" customWidth="1"/>
    <col min="15" max="15" width="10.9453125" style="2"/>
    <col min="16" max="16" width="20.68359375" style="3" customWidth="1"/>
    <col min="17" max="17" width="20.83984375" style="4" customWidth="1"/>
    <col min="18" max="18" width="20.83984375" style="4" hidden="1" customWidth="1"/>
    <col min="19" max="256" width="10.9453125" style="2"/>
    <col min="257" max="257" width="21.62890625" style="2" bestFit="1" customWidth="1"/>
    <col min="258" max="258" width="18.68359375" style="2" customWidth="1"/>
    <col min="259" max="259" width="26.26171875" style="2" customWidth="1"/>
    <col min="260" max="260" width="25.41796875" style="2" customWidth="1"/>
    <col min="261" max="261" width="20.578125" style="2" customWidth="1"/>
    <col min="262" max="262" width="46.578125" style="2" customWidth="1"/>
    <col min="263" max="263" width="10.26171875" style="2" customWidth="1"/>
    <col min="264" max="264" width="17.05078125" style="2" customWidth="1"/>
    <col min="265" max="265" width="10.26171875" style="2" customWidth="1"/>
    <col min="266" max="266" width="19.3671875" style="2" customWidth="1"/>
    <col min="267" max="268" width="16.7890625" style="2" customWidth="1"/>
    <col min="269" max="269" width="52.26171875" style="2" customWidth="1"/>
    <col min="270" max="270" width="45.20703125" style="2" customWidth="1"/>
    <col min="271" max="271" width="10.9453125" style="2"/>
    <col min="272" max="272" width="20.68359375" style="2" customWidth="1"/>
    <col min="273" max="273" width="20.83984375" style="2" customWidth="1"/>
    <col min="274" max="274" width="0" style="2" hidden="1" customWidth="1"/>
    <col min="275" max="512" width="10.9453125" style="2"/>
    <col min="513" max="513" width="21.62890625" style="2" bestFit="1" customWidth="1"/>
    <col min="514" max="514" width="18.68359375" style="2" customWidth="1"/>
    <col min="515" max="515" width="26.26171875" style="2" customWidth="1"/>
    <col min="516" max="516" width="25.41796875" style="2" customWidth="1"/>
    <col min="517" max="517" width="20.578125" style="2" customWidth="1"/>
    <col min="518" max="518" width="46.578125" style="2" customWidth="1"/>
    <col min="519" max="519" width="10.26171875" style="2" customWidth="1"/>
    <col min="520" max="520" width="17.05078125" style="2" customWidth="1"/>
    <col min="521" max="521" width="10.26171875" style="2" customWidth="1"/>
    <col min="522" max="522" width="19.3671875" style="2" customWidth="1"/>
    <col min="523" max="524" width="16.7890625" style="2" customWidth="1"/>
    <col min="525" max="525" width="52.26171875" style="2" customWidth="1"/>
    <col min="526" max="526" width="45.20703125" style="2" customWidth="1"/>
    <col min="527" max="527" width="10.9453125" style="2"/>
    <col min="528" max="528" width="20.68359375" style="2" customWidth="1"/>
    <col min="529" max="529" width="20.83984375" style="2" customWidth="1"/>
    <col min="530" max="530" width="0" style="2" hidden="1" customWidth="1"/>
    <col min="531" max="768" width="10.9453125" style="2"/>
    <col min="769" max="769" width="21.62890625" style="2" bestFit="1" customWidth="1"/>
    <col min="770" max="770" width="18.68359375" style="2" customWidth="1"/>
    <col min="771" max="771" width="26.26171875" style="2" customWidth="1"/>
    <col min="772" max="772" width="25.41796875" style="2" customWidth="1"/>
    <col min="773" max="773" width="20.578125" style="2" customWidth="1"/>
    <col min="774" max="774" width="46.578125" style="2" customWidth="1"/>
    <col min="775" max="775" width="10.26171875" style="2" customWidth="1"/>
    <col min="776" max="776" width="17.05078125" style="2" customWidth="1"/>
    <col min="777" max="777" width="10.26171875" style="2" customWidth="1"/>
    <col min="778" max="778" width="19.3671875" style="2" customWidth="1"/>
    <col min="779" max="780" width="16.7890625" style="2" customWidth="1"/>
    <col min="781" max="781" width="52.26171875" style="2" customWidth="1"/>
    <col min="782" max="782" width="45.20703125" style="2" customWidth="1"/>
    <col min="783" max="783" width="10.9453125" style="2"/>
    <col min="784" max="784" width="20.68359375" style="2" customWidth="1"/>
    <col min="785" max="785" width="20.83984375" style="2" customWidth="1"/>
    <col min="786" max="786" width="0" style="2" hidden="1" customWidth="1"/>
    <col min="787" max="1024" width="10.9453125" style="2"/>
    <col min="1025" max="1025" width="21.62890625" style="2" bestFit="1" customWidth="1"/>
    <col min="1026" max="1026" width="18.68359375" style="2" customWidth="1"/>
    <col min="1027" max="1027" width="26.26171875" style="2" customWidth="1"/>
    <col min="1028" max="1028" width="25.41796875" style="2" customWidth="1"/>
    <col min="1029" max="1029" width="20.578125" style="2" customWidth="1"/>
    <col min="1030" max="1030" width="46.578125" style="2" customWidth="1"/>
    <col min="1031" max="1031" width="10.26171875" style="2" customWidth="1"/>
    <col min="1032" max="1032" width="17.05078125" style="2" customWidth="1"/>
    <col min="1033" max="1033" width="10.26171875" style="2" customWidth="1"/>
    <col min="1034" max="1034" width="19.3671875" style="2" customWidth="1"/>
    <col min="1035" max="1036" width="16.7890625" style="2" customWidth="1"/>
    <col min="1037" max="1037" width="52.26171875" style="2" customWidth="1"/>
    <col min="1038" max="1038" width="45.20703125" style="2" customWidth="1"/>
    <col min="1039" max="1039" width="10.9453125" style="2"/>
    <col min="1040" max="1040" width="20.68359375" style="2" customWidth="1"/>
    <col min="1041" max="1041" width="20.83984375" style="2" customWidth="1"/>
    <col min="1042" max="1042" width="0" style="2" hidden="1" customWidth="1"/>
    <col min="1043" max="1280" width="10.9453125" style="2"/>
    <col min="1281" max="1281" width="21.62890625" style="2" bestFit="1" customWidth="1"/>
    <col min="1282" max="1282" width="18.68359375" style="2" customWidth="1"/>
    <col min="1283" max="1283" width="26.26171875" style="2" customWidth="1"/>
    <col min="1284" max="1284" width="25.41796875" style="2" customWidth="1"/>
    <col min="1285" max="1285" width="20.578125" style="2" customWidth="1"/>
    <col min="1286" max="1286" width="46.578125" style="2" customWidth="1"/>
    <col min="1287" max="1287" width="10.26171875" style="2" customWidth="1"/>
    <col min="1288" max="1288" width="17.05078125" style="2" customWidth="1"/>
    <col min="1289" max="1289" width="10.26171875" style="2" customWidth="1"/>
    <col min="1290" max="1290" width="19.3671875" style="2" customWidth="1"/>
    <col min="1291" max="1292" width="16.7890625" style="2" customWidth="1"/>
    <col min="1293" max="1293" width="52.26171875" style="2" customWidth="1"/>
    <col min="1294" max="1294" width="45.20703125" style="2" customWidth="1"/>
    <col min="1295" max="1295" width="10.9453125" style="2"/>
    <col min="1296" max="1296" width="20.68359375" style="2" customWidth="1"/>
    <col min="1297" max="1297" width="20.83984375" style="2" customWidth="1"/>
    <col min="1298" max="1298" width="0" style="2" hidden="1" customWidth="1"/>
    <col min="1299" max="1536" width="10.9453125" style="2"/>
    <col min="1537" max="1537" width="21.62890625" style="2" bestFit="1" customWidth="1"/>
    <col min="1538" max="1538" width="18.68359375" style="2" customWidth="1"/>
    <col min="1539" max="1539" width="26.26171875" style="2" customWidth="1"/>
    <col min="1540" max="1540" width="25.41796875" style="2" customWidth="1"/>
    <col min="1541" max="1541" width="20.578125" style="2" customWidth="1"/>
    <col min="1542" max="1542" width="46.578125" style="2" customWidth="1"/>
    <col min="1543" max="1543" width="10.26171875" style="2" customWidth="1"/>
    <col min="1544" max="1544" width="17.05078125" style="2" customWidth="1"/>
    <col min="1545" max="1545" width="10.26171875" style="2" customWidth="1"/>
    <col min="1546" max="1546" width="19.3671875" style="2" customWidth="1"/>
    <col min="1547" max="1548" width="16.7890625" style="2" customWidth="1"/>
    <col min="1549" max="1549" width="52.26171875" style="2" customWidth="1"/>
    <col min="1550" max="1550" width="45.20703125" style="2" customWidth="1"/>
    <col min="1551" max="1551" width="10.9453125" style="2"/>
    <col min="1552" max="1552" width="20.68359375" style="2" customWidth="1"/>
    <col min="1553" max="1553" width="20.83984375" style="2" customWidth="1"/>
    <col min="1554" max="1554" width="0" style="2" hidden="1" customWidth="1"/>
    <col min="1555" max="1792" width="10.9453125" style="2"/>
    <col min="1793" max="1793" width="21.62890625" style="2" bestFit="1" customWidth="1"/>
    <col min="1794" max="1794" width="18.68359375" style="2" customWidth="1"/>
    <col min="1795" max="1795" width="26.26171875" style="2" customWidth="1"/>
    <col min="1796" max="1796" width="25.41796875" style="2" customWidth="1"/>
    <col min="1797" max="1797" width="20.578125" style="2" customWidth="1"/>
    <col min="1798" max="1798" width="46.578125" style="2" customWidth="1"/>
    <col min="1799" max="1799" width="10.26171875" style="2" customWidth="1"/>
    <col min="1800" max="1800" width="17.05078125" style="2" customWidth="1"/>
    <col min="1801" max="1801" width="10.26171875" style="2" customWidth="1"/>
    <col min="1802" max="1802" width="19.3671875" style="2" customWidth="1"/>
    <col min="1803" max="1804" width="16.7890625" style="2" customWidth="1"/>
    <col min="1805" max="1805" width="52.26171875" style="2" customWidth="1"/>
    <col min="1806" max="1806" width="45.20703125" style="2" customWidth="1"/>
    <col min="1807" max="1807" width="10.9453125" style="2"/>
    <col min="1808" max="1808" width="20.68359375" style="2" customWidth="1"/>
    <col min="1809" max="1809" width="20.83984375" style="2" customWidth="1"/>
    <col min="1810" max="1810" width="0" style="2" hidden="1" customWidth="1"/>
    <col min="1811" max="2048" width="10.9453125" style="2"/>
    <col min="2049" max="2049" width="21.62890625" style="2" bestFit="1" customWidth="1"/>
    <col min="2050" max="2050" width="18.68359375" style="2" customWidth="1"/>
    <col min="2051" max="2051" width="26.26171875" style="2" customWidth="1"/>
    <col min="2052" max="2052" width="25.41796875" style="2" customWidth="1"/>
    <col min="2053" max="2053" width="20.578125" style="2" customWidth="1"/>
    <col min="2054" max="2054" width="46.578125" style="2" customWidth="1"/>
    <col min="2055" max="2055" width="10.26171875" style="2" customWidth="1"/>
    <col min="2056" max="2056" width="17.05078125" style="2" customWidth="1"/>
    <col min="2057" max="2057" width="10.26171875" style="2" customWidth="1"/>
    <col min="2058" max="2058" width="19.3671875" style="2" customWidth="1"/>
    <col min="2059" max="2060" width="16.7890625" style="2" customWidth="1"/>
    <col min="2061" max="2061" width="52.26171875" style="2" customWidth="1"/>
    <col min="2062" max="2062" width="45.20703125" style="2" customWidth="1"/>
    <col min="2063" max="2063" width="10.9453125" style="2"/>
    <col min="2064" max="2064" width="20.68359375" style="2" customWidth="1"/>
    <col min="2065" max="2065" width="20.83984375" style="2" customWidth="1"/>
    <col min="2066" max="2066" width="0" style="2" hidden="1" customWidth="1"/>
    <col min="2067" max="2304" width="10.9453125" style="2"/>
    <col min="2305" max="2305" width="21.62890625" style="2" bestFit="1" customWidth="1"/>
    <col min="2306" max="2306" width="18.68359375" style="2" customWidth="1"/>
    <col min="2307" max="2307" width="26.26171875" style="2" customWidth="1"/>
    <col min="2308" max="2308" width="25.41796875" style="2" customWidth="1"/>
    <col min="2309" max="2309" width="20.578125" style="2" customWidth="1"/>
    <col min="2310" max="2310" width="46.578125" style="2" customWidth="1"/>
    <col min="2311" max="2311" width="10.26171875" style="2" customWidth="1"/>
    <col min="2312" max="2312" width="17.05078125" style="2" customWidth="1"/>
    <col min="2313" max="2313" width="10.26171875" style="2" customWidth="1"/>
    <col min="2314" max="2314" width="19.3671875" style="2" customWidth="1"/>
    <col min="2315" max="2316" width="16.7890625" style="2" customWidth="1"/>
    <col min="2317" max="2317" width="52.26171875" style="2" customWidth="1"/>
    <col min="2318" max="2318" width="45.20703125" style="2" customWidth="1"/>
    <col min="2319" max="2319" width="10.9453125" style="2"/>
    <col min="2320" max="2320" width="20.68359375" style="2" customWidth="1"/>
    <col min="2321" max="2321" width="20.83984375" style="2" customWidth="1"/>
    <col min="2322" max="2322" width="0" style="2" hidden="1" customWidth="1"/>
    <col min="2323" max="2560" width="10.9453125" style="2"/>
    <col min="2561" max="2561" width="21.62890625" style="2" bestFit="1" customWidth="1"/>
    <col min="2562" max="2562" width="18.68359375" style="2" customWidth="1"/>
    <col min="2563" max="2563" width="26.26171875" style="2" customWidth="1"/>
    <col min="2564" max="2564" width="25.41796875" style="2" customWidth="1"/>
    <col min="2565" max="2565" width="20.578125" style="2" customWidth="1"/>
    <col min="2566" max="2566" width="46.578125" style="2" customWidth="1"/>
    <col min="2567" max="2567" width="10.26171875" style="2" customWidth="1"/>
    <col min="2568" max="2568" width="17.05078125" style="2" customWidth="1"/>
    <col min="2569" max="2569" width="10.26171875" style="2" customWidth="1"/>
    <col min="2570" max="2570" width="19.3671875" style="2" customWidth="1"/>
    <col min="2571" max="2572" width="16.7890625" style="2" customWidth="1"/>
    <col min="2573" max="2573" width="52.26171875" style="2" customWidth="1"/>
    <col min="2574" max="2574" width="45.20703125" style="2" customWidth="1"/>
    <col min="2575" max="2575" width="10.9453125" style="2"/>
    <col min="2576" max="2576" width="20.68359375" style="2" customWidth="1"/>
    <col min="2577" max="2577" width="20.83984375" style="2" customWidth="1"/>
    <col min="2578" max="2578" width="0" style="2" hidden="1" customWidth="1"/>
    <col min="2579" max="2816" width="10.9453125" style="2"/>
    <col min="2817" max="2817" width="21.62890625" style="2" bestFit="1" customWidth="1"/>
    <col min="2818" max="2818" width="18.68359375" style="2" customWidth="1"/>
    <col min="2819" max="2819" width="26.26171875" style="2" customWidth="1"/>
    <col min="2820" max="2820" width="25.41796875" style="2" customWidth="1"/>
    <col min="2821" max="2821" width="20.578125" style="2" customWidth="1"/>
    <col min="2822" max="2822" width="46.578125" style="2" customWidth="1"/>
    <col min="2823" max="2823" width="10.26171875" style="2" customWidth="1"/>
    <col min="2824" max="2824" width="17.05078125" style="2" customWidth="1"/>
    <col min="2825" max="2825" width="10.26171875" style="2" customWidth="1"/>
    <col min="2826" max="2826" width="19.3671875" style="2" customWidth="1"/>
    <col min="2827" max="2828" width="16.7890625" style="2" customWidth="1"/>
    <col min="2829" max="2829" width="52.26171875" style="2" customWidth="1"/>
    <col min="2830" max="2830" width="45.20703125" style="2" customWidth="1"/>
    <col min="2831" max="2831" width="10.9453125" style="2"/>
    <col min="2832" max="2832" width="20.68359375" style="2" customWidth="1"/>
    <col min="2833" max="2833" width="20.83984375" style="2" customWidth="1"/>
    <col min="2834" max="2834" width="0" style="2" hidden="1" customWidth="1"/>
    <col min="2835" max="3072" width="10.9453125" style="2"/>
    <col min="3073" max="3073" width="21.62890625" style="2" bestFit="1" customWidth="1"/>
    <col min="3074" max="3074" width="18.68359375" style="2" customWidth="1"/>
    <col min="3075" max="3075" width="26.26171875" style="2" customWidth="1"/>
    <col min="3076" max="3076" width="25.41796875" style="2" customWidth="1"/>
    <col min="3077" max="3077" width="20.578125" style="2" customWidth="1"/>
    <col min="3078" max="3078" width="46.578125" style="2" customWidth="1"/>
    <col min="3079" max="3079" width="10.26171875" style="2" customWidth="1"/>
    <col min="3080" max="3080" width="17.05078125" style="2" customWidth="1"/>
    <col min="3081" max="3081" width="10.26171875" style="2" customWidth="1"/>
    <col min="3082" max="3082" width="19.3671875" style="2" customWidth="1"/>
    <col min="3083" max="3084" width="16.7890625" style="2" customWidth="1"/>
    <col min="3085" max="3085" width="52.26171875" style="2" customWidth="1"/>
    <col min="3086" max="3086" width="45.20703125" style="2" customWidth="1"/>
    <col min="3087" max="3087" width="10.9453125" style="2"/>
    <col min="3088" max="3088" width="20.68359375" style="2" customWidth="1"/>
    <col min="3089" max="3089" width="20.83984375" style="2" customWidth="1"/>
    <col min="3090" max="3090" width="0" style="2" hidden="1" customWidth="1"/>
    <col min="3091" max="3328" width="10.9453125" style="2"/>
    <col min="3329" max="3329" width="21.62890625" style="2" bestFit="1" customWidth="1"/>
    <col min="3330" max="3330" width="18.68359375" style="2" customWidth="1"/>
    <col min="3331" max="3331" width="26.26171875" style="2" customWidth="1"/>
    <col min="3332" max="3332" width="25.41796875" style="2" customWidth="1"/>
    <col min="3333" max="3333" width="20.578125" style="2" customWidth="1"/>
    <col min="3334" max="3334" width="46.578125" style="2" customWidth="1"/>
    <col min="3335" max="3335" width="10.26171875" style="2" customWidth="1"/>
    <col min="3336" max="3336" width="17.05078125" style="2" customWidth="1"/>
    <col min="3337" max="3337" width="10.26171875" style="2" customWidth="1"/>
    <col min="3338" max="3338" width="19.3671875" style="2" customWidth="1"/>
    <col min="3339" max="3340" width="16.7890625" style="2" customWidth="1"/>
    <col min="3341" max="3341" width="52.26171875" style="2" customWidth="1"/>
    <col min="3342" max="3342" width="45.20703125" style="2" customWidth="1"/>
    <col min="3343" max="3343" width="10.9453125" style="2"/>
    <col min="3344" max="3344" width="20.68359375" style="2" customWidth="1"/>
    <col min="3345" max="3345" width="20.83984375" style="2" customWidth="1"/>
    <col min="3346" max="3346" width="0" style="2" hidden="1" customWidth="1"/>
    <col min="3347" max="3584" width="10.9453125" style="2"/>
    <col min="3585" max="3585" width="21.62890625" style="2" bestFit="1" customWidth="1"/>
    <col min="3586" max="3586" width="18.68359375" style="2" customWidth="1"/>
    <col min="3587" max="3587" width="26.26171875" style="2" customWidth="1"/>
    <col min="3588" max="3588" width="25.41796875" style="2" customWidth="1"/>
    <col min="3589" max="3589" width="20.578125" style="2" customWidth="1"/>
    <col min="3590" max="3590" width="46.578125" style="2" customWidth="1"/>
    <col min="3591" max="3591" width="10.26171875" style="2" customWidth="1"/>
    <col min="3592" max="3592" width="17.05078125" style="2" customWidth="1"/>
    <col min="3593" max="3593" width="10.26171875" style="2" customWidth="1"/>
    <col min="3594" max="3594" width="19.3671875" style="2" customWidth="1"/>
    <col min="3595" max="3596" width="16.7890625" style="2" customWidth="1"/>
    <col min="3597" max="3597" width="52.26171875" style="2" customWidth="1"/>
    <col min="3598" max="3598" width="45.20703125" style="2" customWidth="1"/>
    <col min="3599" max="3599" width="10.9453125" style="2"/>
    <col min="3600" max="3600" width="20.68359375" style="2" customWidth="1"/>
    <col min="3601" max="3601" width="20.83984375" style="2" customWidth="1"/>
    <col min="3602" max="3602" width="0" style="2" hidden="1" customWidth="1"/>
    <col min="3603" max="3840" width="10.9453125" style="2"/>
    <col min="3841" max="3841" width="21.62890625" style="2" bestFit="1" customWidth="1"/>
    <col min="3842" max="3842" width="18.68359375" style="2" customWidth="1"/>
    <col min="3843" max="3843" width="26.26171875" style="2" customWidth="1"/>
    <col min="3844" max="3844" width="25.41796875" style="2" customWidth="1"/>
    <col min="3845" max="3845" width="20.578125" style="2" customWidth="1"/>
    <col min="3846" max="3846" width="46.578125" style="2" customWidth="1"/>
    <col min="3847" max="3847" width="10.26171875" style="2" customWidth="1"/>
    <col min="3848" max="3848" width="17.05078125" style="2" customWidth="1"/>
    <col min="3849" max="3849" width="10.26171875" style="2" customWidth="1"/>
    <col min="3850" max="3850" width="19.3671875" style="2" customWidth="1"/>
    <col min="3851" max="3852" width="16.7890625" style="2" customWidth="1"/>
    <col min="3853" max="3853" width="52.26171875" style="2" customWidth="1"/>
    <col min="3854" max="3854" width="45.20703125" style="2" customWidth="1"/>
    <col min="3855" max="3855" width="10.9453125" style="2"/>
    <col min="3856" max="3856" width="20.68359375" style="2" customWidth="1"/>
    <col min="3857" max="3857" width="20.83984375" style="2" customWidth="1"/>
    <col min="3858" max="3858" width="0" style="2" hidden="1" customWidth="1"/>
    <col min="3859" max="4096" width="10.9453125" style="2"/>
    <col min="4097" max="4097" width="21.62890625" style="2" bestFit="1" customWidth="1"/>
    <col min="4098" max="4098" width="18.68359375" style="2" customWidth="1"/>
    <col min="4099" max="4099" width="26.26171875" style="2" customWidth="1"/>
    <col min="4100" max="4100" width="25.41796875" style="2" customWidth="1"/>
    <col min="4101" max="4101" width="20.578125" style="2" customWidth="1"/>
    <col min="4102" max="4102" width="46.578125" style="2" customWidth="1"/>
    <col min="4103" max="4103" width="10.26171875" style="2" customWidth="1"/>
    <col min="4104" max="4104" width="17.05078125" style="2" customWidth="1"/>
    <col min="4105" max="4105" width="10.26171875" style="2" customWidth="1"/>
    <col min="4106" max="4106" width="19.3671875" style="2" customWidth="1"/>
    <col min="4107" max="4108" width="16.7890625" style="2" customWidth="1"/>
    <col min="4109" max="4109" width="52.26171875" style="2" customWidth="1"/>
    <col min="4110" max="4110" width="45.20703125" style="2" customWidth="1"/>
    <col min="4111" max="4111" width="10.9453125" style="2"/>
    <col min="4112" max="4112" width="20.68359375" style="2" customWidth="1"/>
    <col min="4113" max="4113" width="20.83984375" style="2" customWidth="1"/>
    <col min="4114" max="4114" width="0" style="2" hidden="1" customWidth="1"/>
    <col min="4115" max="4352" width="10.9453125" style="2"/>
    <col min="4353" max="4353" width="21.62890625" style="2" bestFit="1" customWidth="1"/>
    <col min="4354" max="4354" width="18.68359375" style="2" customWidth="1"/>
    <col min="4355" max="4355" width="26.26171875" style="2" customWidth="1"/>
    <col min="4356" max="4356" width="25.41796875" style="2" customWidth="1"/>
    <col min="4357" max="4357" width="20.578125" style="2" customWidth="1"/>
    <col min="4358" max="4358" width="46.578125" style="2" customWidth="1"/>
    <col min="4359" max="4359" width="10.26171875" style="2" customWidth="1"/>
    <col min="4360" max="4360" width="17.05078125" style="2" customWidth="1"/>
    <col min="4361" max="4361" width="10.26171875" style="2" customWidth="1"/>
    <col min="4362" max="4362" width="19.3671875" style="2" customWidth="1"/>
    <col min="4363" max="4364" width="16.7890625" style="2" customWidth="1"/>
    <col min="4365" max="4365" width="52.26171875" style="2" customWidth="1"/>
    <col min="4366" max="4366" width="45.20703125" style="2" customWidth="1"/>
    <col min="4367" max="4367" width="10.9453125" style="2"/>
    <col min="4368" max="4368" width="20.68359375" style="2" customWidth="1"/>
    <col min="4369" max="4369" width="20.83984375" style="2" customWidth="1"/>
    <col min="4370" max="4370" width="0" style="2" hidden="1" customWidth="1"/>
    <col min="4371" max="4608" width="10.9453125" style="2"/>
    <col min="4609" max="4609" width="21.62890625" style="2" bestFit="1" customWidth="1"/>
    <col min="4610" max="4610" width="18.68359375" style="2" customWidth="1"/>
    <col min="4611" max="4611" width="26.26171875" style="2" customWidth="1"/>
    <col min="4612" max="4612" width="25.41796875" style="2" customWidth="1"/>
    <col min="4613" max="4613" width="20.578125" style="2" customWidth="1"/>
    <col min="4614" max="4614" width="46.578125" style="2" customWidth="1"/>
    <col min="4615" max="4615" width="10.26171875" style="2" customWidth="1"/>
    <col min="4616" max="4616" width="17.05078125" style="2" customWidth="1"/>
    <col min="4617" max="4617" width="10.26171875" style="2" customWidth="1"/>
    <col min="4618" max="4618" width="19.3671875" style="2" customWidth="1"/>
    <col min="4619" max="4620" width="16.7890625" style="2" customWidth="1"/>
    <col min="4621" max="4621" width="52.26171875" style="2" customWidth="1"/>
    <col min="4622" max="4622" width="45.20703125" style="2" customWidth="1"/>
    <col min="4623" max="4623" width="10.9453125" style="2"/>
    <col min="4624" max="4624" width="20.68359375" style="2" customWidth="1"/>
    <col min="4625" max="4625" width="20.83984375" style="2" customWidth="1"/>
    <col min="4626" max="4626" width="0" style="2" hidden="1" customWidth="1"/>
    <col min="4627" max="4864" width="10.9453125" style="2"/>
    <col min="4865" max="4865" width="21.62890625" style="2" bestFit="1" customWidth="1"/>
    <col min="4866" max="4866" width="18.68359375" style="2" customWidth="1"/>
    <col min="4867" max="4867" width="26.26171875" style="2" customWidth="1"/>
    <col min="4868" max="4868" width="25.41796875" style="2" customWidth="1"/>
    <col min="4869" max="4869" width="20.578125" style="2" customWidth="1"/>
    <col min="4870" max="4870" width="46.578125" style="2" customWidth="1"/>
    <col min="4871" max="4871" width="10.26171875" style="2" customWidth="1"/>
    <col min="4872" max="4872" width="17.05078125" style="2" customWidth="1"/>
    <col min="4873" max="4873" width="10.26171875" style="2" customWidth="1"/>
    <col min="4874" max="4874" width="19.3671875" style="2" customWidth="1"/>
    <col min="4875" max="4876" width="16.7890625" style="2" customWidth="1"/>
    <col min="4877" max="4877" width="52.26171875" style="2" customWidth="1"/>
    <col min="4878" max="4878" width="45.20703125" style="2" customWidth="1"/>
    <col min="4879" max="4879" width="10.9453125" style="2"/>
    <col min="4880" max="4880" width="20.68359375" style="2" customWidth="1"/>
    <col min="4881" max="4881" width="20.83984375" style="2" customWidth="1"/>
    <col min="4882" max="4882" width="0" style="2" hidden="1" customWidth="1"/>
    <col min="4883" max="5120" width="10.9453125" style="2"/>
    <col min="5121" max="5121" width="21.62890625" style="2" bestFit="1" customWidth="1"/>
    <col min="5122" max="5122" width="18.68359375" style="2" customWidth="1"/>
    <col min="5123" max="5123" width="26.26171875" style="2" customWidth="1"/>
    <col min="5124" max="5124" width="25.41796875" style="2" customWidth="1"/>
    <col min="5125" max="5125" width="20.578125" style="2" customWidth="1"/>
    <col min="5126" max="5126" width="46.578125" style="2" customWidth="1"/>
    <col min="5127" max="5127" width="10.26171875" style="2" customWidth="1"/>
    <col min="5128" max="5128" width="17.05078125" style="2" customWidth="1"/>
    <col min="5129" max="5129" width="10.26171875" style="2" customWidth="1"/>
    <col min="5130" max="5130" width="19.3671875" style="2" customWidth="1"/>
    <col min="5131" max="5132" width="16.7890625" style="2" customWidth="1"/>
    <col min="5133" max="5133" width="52.26171875" style="2" customWidth="1"/>
    <col min="5134" max="5134" width="45.20703125" style="2" customWidth="1"/>
    <col min="5135" max="5135" width="10.9453125" style="2"/>
    <col min="5136" max="5136" width="20.68359375" style="2" customWidth="1"/>
    <col min="5137" max="5137" width="20.83984375" style="2" customWidth="1"/>
    <col min="5138" max="5138" width="0" style="2" hidden="1" customWidth="1"/>
    <col min="5139" max="5376" width="10.9453125" style="2"/>
    <col min="5377" max="5377" width="21.62890625" style="2" bestFit="1" customWidth="1"/>
    <col min="5378" max="5378" width="18.68359375" style="2" customWidth="1"/>
    <col min="5379" max="5379" width="26.26171875" style="2" customWidth="1"/>
    <col min="5380" max="5380" width="25.41796875" style="2" customWidth="1"/>
    <col min="5381" max="5381" width="20.578125" style="2" customWidth="1"/>
    <col min="5382" max="5382" width="46.578125" style="2" customWidth="1"/>
    <col min="5383" max="5383" width="10.26171875" style="2" customWidth="1"/>
    <col min="5384" max="5384" width="17.05078125" style="2" customWidth="1"/>
    <col min="5385" max="5385" width="10.26171875" style="2" customWidth="1"/>
    <col min="5386" max="5386" width="19.3671875" style="2" customWidth="1"/>
    <col min="5387" max="5388" width="16.7890625" style="2" customWidth="1"/>
    <col min="5389" max="5389" width="52.26171875" style="2" customWidth="1"/>
    <col min="5390" max="5390" width="45.20703125" style="2" customWidth="1"/>
    <col min="5391" max="5391" width="10.9453125" style="2"/>
    <col min="5392" max="5392" width="20.68359375" style="2" customWidth="1"/>
    <col min="5393" max="5393" width="20.83984375" style="2" customWidth="1"/>
    <col min="5394" max="5394" width="0" style="2" hidden="1" customWidth="1"/>
    <col min="5395" max="5632" width="10.9453125" style="2"/>
    <col min="5633" max="5633" width="21.62890625" style="2" bestFit="1" customWidth="1"/>
    <col min="5634" max="5634" width="18.68359375" style="2" customWidth="1"/>
    <col min="5635" max="5635" width="26.26171875" style="2" customWidth="1"/>
    <col min="5636" max="5636" width="25.41796875" style="2" customWidth="1"/>
    <col min="5637" max="5637" width="20.578125" style="2" customWidth="1"/>
    <col min="5638" max="5638" width="46.578125" style="2" customWidth="1"/>
    <col min="5639" max="5639" width="10.26171875" style="2" customWidth="1"/>
    <col min="5640" max="5640" width="17.05078125" style="2" customWidth="1"/>
    <col min="5641" max="5641" width="10.26171875" style="2" customWidth="1"/>
    <col min="5642" max="5642" width="19.3671875" style="2" customWidth="1"/>
    <col min="5643" max="5644" width="16.7890625" style="2" customWidth="1"/>
    <col min="5645" max="5645" width="52.26171875" style="2" customWidth="1"/>
    <col min="5646" max="5646" width="45.20703125" style="2" customWidth="1"/>
    <col min="5647" max="5647" width="10.9453125" style="2"/>
    <col min="5648" max="5648" width="20.68359375" style="2" customWidth="1"/>
    <col min="5649" max="5649" width="20.83984375" style="2" customWidth="1"/>
    <col min="5650" max="5650" width="0" style="2" hidden="1" customWidth="1"/>
    <col min="5651" max="5888" width="10.9453125" style="2"/>
    <col min="5889" max="5889" width="21.62890625" style="2" bestFit="1" customWidth="1"/>
    <col min="5890" max="5890" width="18.68359375" style="2" customWidth="1"/>
    <col min="5891" max="5891" width="26.26171875" style="2" customWidth="1"/>
    <col min="5892" max="5892" width="25.41796875" style="2" customWidth="1"/>
    <col min="5893" max="5893" width="20.578125" style="2" customWidth="1"/>
    <col min="5894" max="5894" width="46.578125" style="2" customWidth="1"/>
    <col min="5895" max="5895" width="10.26171875" style="2" customWidth="1"/>
    <col min="5896" max="5896" width="17.05078125" style="2" customWidth="1"/>
    <col min="5897" max="5897" width="10.26171875" style="2" customWidth="1"/>
    <col min="5898" max="5898" width="19.3671875" style="2" customWidth="1"/>
    <col min="5899" max="5900" width="16.7890625" style="2" customWidth="1"/>
    <col min="5901" max="5901" width="52.26171875" style="2" customWidth="1"/>
    <col min="5902" max="5902" width="45.20703125" style="2" customWidth="1"/>
    <col min="5903" max="5903" width="10.9453125" style="2"/>
    <col min="5904" max="5904" width="20.68359375" style="2" customWidth="1"/>
    <col min="5905" max="5905" width="20.83984375" style="2" customWidth="1"/>
    <col min="5906" max="5906" width="0" style="2" hidden="1" customWidth="1"/>
    <col min="5907" max="6144" width="10.9453125" style="2"/>
    <col min="6145" max="6145" width="21.62890625" style="2" bestFit="1" customWidth="1"/>
    <col min="6146" max="6146" width="18.68359375" style="2" customWidth="1"/>
    <col min="6147" max="6147" width="26.26171875" style="2" customWidth="1"/>
    <col min="6148" max="6148" width="25.41796875" style="2" customWidth="1"/>
    <col min="6149" max="6149" width="20.578125" style="2" customWidth="1"/>
    <col min="6150" max="6150" width="46.578125" style="2" customWidth="1"/>
    <col min="6151" max="6151" width="10.26171875" style="2" customWidth="1"/>
    <col min="6152" max="6152" width="17.05078125" style="2" customWidth="1"/>
    <col min="6153" max="6153" width="10.26171875" style="2" customWidth="1"/>
    <col min="6154" max="6154" width="19.3671875" style="2" customWidth="1"/>
    <col min="6155" max="6156" width="16.7890625" style="2" customWidth="1"/>
    <col min="6157" max="6157" width="52.26171875" style="2" customWidth="1"/>
    <col min="6158" max="6158" width="45.20703125" style="2" customWidth="1"/>
    <col min="6159" max="6159" width="10.9453125" style="2"/>
    <col min="6160" max="6160" width="20.68359375" style="2" customWidth="1"/>
    <col min="6161" max="6161" width="20.83984375" style="2" customWidth="1"/>
    <col min="6162" max="6162" width="0" style="2" hidden="1" customWidth="1"/>
    <col min="6163" max="6400" width="10.9453125" style="2"/>
    <col min="6401" max="6401" width="21.62890625" style="2" bestFit="1" customWidth="1"/>
    <col min="6402" max="6402" width="18.68359375" style="2" customWidth="1"/>
    <col min="6403" max="6403" width="26.26171875" style="2" customWidth="1"/>
    <col min="6404" max="6404" width="25.41796875" style="2" customWidth="1"/>
    <col min="6405" max="6405" width="20.578125" style="2" customWidth="1"/>
    <col min="6406" max="6406" width="46.578125" style="2" customWidth="1"/>
    <col min="6407" max="6407" width="10.26171875" style="2" customWidth="1"/>
    <col min="6408" max="6408" width="17.05078125" style="2" customWidth="1"/>
    <col min="6409" max="6409" width="10.26171875" style="2" customWidth="1"/>
    <col min="6410" max="6410" width="19.3671875" style="2" customWidth="1"/>
    <col min="6411" max="6412" width="16.7890625" style="2" customWidth="1"/>
    <col min="6413" max="6413" width="52.26171875" style="2" customWidth="1"/>
    <col min="6414" max="6414" width="45.20703125" style="2" customWidth="1"/>
    <col min="6415" max="6415" width="10.9453125" style="2"/>
    <col min="6416" max="6416" width="20.68359375" style="2" customWidth="1"/>
    <col min="6417" max="6417" width="20.83984375" style="2" customWidth="1"/>
    <col min="6418" max="6418" width="0" style="2" hidden="1" customWidth="1"/>
    <col min="6419" max="6656" width="10.9453125" style="2"/>
    <col min="6657" max="6657" width="21.62890625" style="2" bestFit="1" customWidth="1"/>
    <col min="6658" max="6658" width="18.68359375" style="2" customWidth="1"/>
    <col min="6659" max="6659" width="26.26171875" style="2" customWidth="1"/>
    <col min="6660" max="6660" width="25.41796875" style="2" customWidth="1"/>
    <col min="6661" max="6661" width="20.578125" style="2" customWidth="1"/>
    <col min="6662" max="6662" width="46.578125" style="2" customWidth="1"/>
    <col min="6663" max="6663" width="10.26171875" style="2" customWidth="1"/>
    <col min="6664" max="6664" width="17.05078125" style="2" customWidth="1"/>
    <col min="6665" max="6665" width="10.26171875" style="2" customWidth="1"/>
    <col min="6666" max="6666" width="19.3671875" style="2" customWidth="1"/>
    <col min="6667" max="6668" width="16.7890625" style="2" customWidth="1"/>
    <col min="6669" max="6669" width="52.26171875" style="2" customWidth="1"/>
    <col min="6670" max="6670" width="45.20703125" style="2" customWidth="1"/>
    <col min="6671" max="6671" width="10.9453125" style="2"/>
    <col min="6672" max="6672" width="20.68359375" style="2" customWidth="1"/>
    <col min="6673" max="6673" width="20.83984375" style="2" customWidth="1"/>
    <col min="6674" max="6674" width="0" style="2" hidden="1" customWidth="1"/>
    <col min="6675" max="6912" width="10.9453125" style="2"/>
    <col min="6913" max="6913" width="21.62890625" style="2" bestFit="1" customWidth="1"/>
    <col min="6914" max="6914" width="18.68359375" style="2" customWidth="1"/>
    <col min="6915" max="6915" width="26.26171875" style="2" customWidth="1"/>
    <col min="6916" max="6916" width="25.41796875" style="2" customWidth="1"/>
    <col min="6917" max="6917" width="20.578125" style="2" customWidth="1"/>
    <col min="6918" max="6918" width="46.578125" style="2" customWidth="1"/>
    <col min="6919" max="6919" width="10.26171875" style="2" customWidth="1"/>
    <col min="6920" max="6920" width="17.05078125" style="2" customWidth="1"/>
    <col min="6921" max="6921" width="10.26171875" style="2" customWidth="1"/>
    <col min="6922" max="6922" width="19.3671875" style="2" customWidth="1"/>
    <col min="6923" max="6924" width="16.7890625" style="2" customWidth="1"/>
    <col min="6925" max="6925" width="52.26171875" style="2" customWidth="1"/>
    <col min="6926" max="6926" width="45.20703125" style="2" customWidth="1"/>
    <col min="6927" max="6927" width="10.9453125" style="2"/>
    <col min="6928" max="6928" width="20.68359375" style="2" customWidth="1"/>
    <col min="6929" max="6929" width="20.83984375" style="2" customWidth="1"/>
    <col min="6930" max="6930" width="0" style="2" hidden="1" customWidth="1"/>
    <col min="6931" max="7168" width="10.9453125" style="2"/>
    <col min="7169" max="7169" width="21.62890625" style="2" bestFit="1" customWidth="1"/>
    <col min="7170" max="7170" width="18.68359375" style="2" customWidth="1"/>
    <col min="7171" max="7171" width="26.26171875" style="2" customWidth="1"/>
    <col min="7172" max="7172" width="25.41796875" style="2" customWidth="1"/>
    <col min="7173" max="7173" width="20.578125" style="2" customWidth="1"/>
    <col min="7174" max="7174" width="46.578125" style="2" customWidth="1"/>
    <col min="7175" max="7175" width="10.26171875" style="2" customWidth="1"/>
    <col min="7176" max="7176" width="17.05078125" style="2" customWidth="1"/>
    <col min="7177" max="7177" width="10.26171875" style="2" customWidth="1"/>
    <col min="7178" max="7178" width="19.3671875" style="2" customWidth="1"/>
    <col min="7179" max="7180" width="16.7890625" style="2" customWidth="1"/>
    <col min="7181" max="7181" width="52.26171875" style="2" customWidth="1"/>
    <col min="7182" max="7182" width="45.20703125" style="2" customWidth="1"/>
    <col min="7183" max="7183" width="10.9453125" style="2"/>
    <col min="7184" max="7184" width="20.68359375" style="2" customWidth="1"/>
    <col min="7185" max="7185" width="20.83984375" style="2" customWidth="1"/>
    <col min="7186" max="7186" width="0" style="2" hidden="1" customWidth="1"/>
    <col min="7187" max="7424" width="10.9453125" style="2"/>
    <col min="7425" max="7425" width="21.62890625" style="2" bestFit="1" customWidth="1"/>
    <col min="7426" max="7426" width="18.68359375" style="2" customWidth="1"/>
    <col min="7427" max="7427" width="26.26171875" style="2" customWidth="1"/>
    <col min="7428" max="7428" width="25.41796875" style="2" customWidth="1"/>
    <col min="7429" max="7429" width="20.578125" style="2" customWidth="1"/>
    <col min="7430" max="7430" width="46.578125" style="2" customWidth="1"/>
    <col min="7431" max="7431" width="10.26171875" style="2" customWidth="1"/>
    <col min="7432" max="7432" width="17.05078125" style="2" customWidth="1"/>
    <col min="7433" max="7433" width="10.26171875" style="2" customWidth="1"/>
    <col min="7434" max="7434" width="19.3671875" style="2" customWidth="1"/>
    <col min="7435" max="7436" width="16.7890625" style="2" customWidth="1"/>
    <col min="7437" max="7437" width="52.26171875" style="2" customWidth="1"/>
    <col min="7438" max="7438" width="45.20703125" style="2" customWidth="1"/>
    <col min="7439" max="7439" width="10.9453125" style="2"/>
    <col min="7440" max="7440" width="20.68359375" style="2" customWidth="1"/>
    <col min="7441" max="7441" width="20.83984375" style="2" customWidth="1"/>
    <col min="7442" max="7442" width="0" style="2" hidden="1" customWidth="1"/>
    <col min="7443" max="7680" width="10.9453125" style="2"/>
    <col min="7681" max="7681" width="21.62890625" style="2" bestFit="1" customWidth="1"/>
    <col min="7682" max="7682" width="18.68359375" style="2" customWidth="1"/>
    <col min="7683" max="7683" width="26.26171875" style="2" customWidth="1"/>
    <col min="7684" max="7684" width="25.41796875" style="2" customWidth="1"/>
    <col min="7685" max="7685" width="20.578125" style="2" customWidth="1"/>
    <col min="7686" max="7686" width="46.578125" style="2" customWidth="1"/>
    <col min="7687" max="7687" width="10.26171875" style="2" customWidth="1"/>
    <col min="7688" max="7688" width="17.05078125" style="2" customWidth="1"/>
    <col min="7689" max="7689" width="10.26171875" style="2" customWidth="1"/>
    <col min="7690" max="7690" width="19.3671875" style="2" customWidth="1"/>
    <col min="7691" max="7692" width="16.7890625" style="2" customWidth="1"/>
    <col min="7693" max="7693" width="52.26171875" style="2" customWidth="1"/>
    <col min="7694" max="7694" width="45.20703125" style="2" customWidth="1"/>
    <col min="7695" max="7695" width="10.9453125" style="2"/>
    <col min="7696" max="7696" width="20.68359375" style="2" customWidth="1"/>
    <col min="7697" max="7697" width="20.83984375" style="2" customWidth="1"/>
    <col min="7698" max="7698" width="0" style="2" hidden="1" customWidth="1"/>
    <col min="7699" max="7936" width="10.9453125" style="2"/>
    <col min="7937" max="7937" width="21.62890625" style="2" bestFit="1" customWidth="1"/>
    <col min="7938" max="7938" width="18.68359375" style="2" customWidth="1"/>
    <col min="7939" max="7939" width="26.26171875" style="2" customWidth="1"/>
    <col min="7940" max="7940" width="25.41796875" style="2" customWidth="1"/>
    <col min="7941" max="7941" width="20.578125" style="2" customWidth="1"/>
    <col min="7942" max="7942" width="46.578125" style="2" customWidth="1"/>
    <col min="7943" max="7943" width="10.26171875" style="2" customWidth="1"/>
    <col min="7944" max="7944" width="17.05078125" style="2" customWidth="1"/>
    <col min="7945" max="7945" width="10.26171875" style="2" customWidth="1"/>
    <col min="7946" max="7946" width="19.3671875" style="2" customWidth="1"/>
    <col min="7947" max="7948" width="16.7890625" style="2" customWidth="1"/>
    <col min="7949" max="7949" width="52.26171875" style="2" customWidth="1"/>
    <col min="7950" max="7950" width="45.20703125" style="2" customWidth="1"/>
    <col min="7951" max="7951" width="10.9453125" style="2"/>
    <col min="7952" max="7952" width="20.68359375" style="2" customWidth="1"/>
    <col min="7953" max="7953" width="20.83984375" style="2" customWidth="1"/>
    <col min="7954" max="7954" width="0" style="2" hidden="1" customWidth="1"/>
    <col min="7955" max="8192" width="10.9453125" style="2"/>
    <col min="8193" max="8193" width="21.62890625" style="2" bestFit="1" customWidth="1"/>
    <col min="8194" max="8194" width="18.68359375" style="2" customWidth="1"/>
    <col min="8195" max="8195" width="26.26171875" style="2" customWidth="1"/>
    <col min="8196" max="8196" width="25.41796875" style="2" customWidth="1"/>
    <col min="8197" max="8197" width="20.578125" style="2" customWidth="1"/>
    <col min="8198" max="8198" width="46.578125" style="2" customWidth="1"/>
    <col min="8199" max="8199" width="10.26171875" style="2" customWidth="1"/>
    <col min="8200" max="8200" width="17.05078125" style="2" customWidth="1"/>
    <col min="8201" max="8201" width="10.26171875" style="2" customWidth="1"/>
    <col min="8202" max="8202" width="19.3671875" style="2" customWidth="1"/>
    <col min="8203" max="8204" width="16.7890625" style="2" customWidth="1"/>
    <col min="8205" max="8205" width="52.26171875" style="2" customWidth="1"/>
    <col min="8206" max="8206" width="45.20703125" style="2" customWidth="1"/>
    <col min="8207" max="8207" width="10.9453125" style="2"/>
    <col min="8208" max="8208" width="20.68359375" style="2" customWidth="1"/>
    <col min="8209" max="8209" width="20.83984375" style="2" customWidth="1"/>
    <col min="8210" max="8210" width="0" style="2" hidden="1" customWidth="1"/>
    <col min="8211" max="8448" width="10.9453125" style="2"/>
    <col min="8449" max="8449" width="21.62890625" style="2" bestFit="1" customWidth="1"/>
    <col min="8450" max="8450" width="18.68359375" style="2" customWidth="1"/>
    <col min="8451" max="8451" width="26.26171875" style="2" customWidth="1"/>
    <col min="8452" max="8452" width="25.41796875" style="2" customWidth="1"/>
    <col min="8453" max="8453" width="20.578125" style="2" customWidth="1"/>
    <col min="8454" max="8454" width="46.578125" style="2" customWidth="1"/>
    <col min="8455" max="8455" width="10.26171875" style="2" customWidth="1"/>
    <col min="8456" max="8456" width="17.05078125" style="2" customWidth="1"/>
    <col min="8457" max="8457" width="10.26171875" style="2" customWidth="1"/>
    <col min="8458" max="8458" width="19.3671875" style="2" customWidth="1"/>
    <col min="8459" max="8460" width="16.7890625" style="2" customWidth="1"/>
    <col min="8461" max="8461" width="52.26171875" style="2" customWidth="1"/>
    <col min="8462" max="8462" width="45.20703125" style="2" customWidth="1"/>
    <col min="8463" max="8463" width="10.9453125" style="2"/>
    <col min="8464" max="8464" width="20.68359375" style="2" customWidth="1"/>
    <col min="8465" max="8465" width="20.83984375" style="2" customWidth="1"/>
    <col min="8466" max="8466" width="0" style="2" hidden="1" customWidth="1"/>
    <col min="8467" max="8704" width="10.9453125" style="2"/>
    <col min="8705" max="8705" width="21.62890625" style="2" bestFit="1" customWidth="1"/>
    <col min="8706" max="8706" width="18.68359375" style="2" customWidth="1"/>
    <col min="8707" max="8707" width="26.26171875" style="2" customWidth="1"/>
    <col min="8708" max="8708" width="25.41796875" style="2" customWidth="1"/>
    <col min="8709" max="8709" width="20.578125" style="2" customWidth="1"/>
    <col min="8710" max="8710" width="46.578125" style="2" customWidth="1"/>
    <col min="8711" max="8711" width="10.26171875" style="2" customWidth="1"/>
    <col min="8712" max="8712" width="17.05078125" style="2" customWidth="1"/>
    <col min="8713" max="8713" width="10.26171875" style="2" customWidth="1"/>
    <col min="8714" max="8714" width="19.3671875" style="2" customWidth="1"/>
    <col min="8715" max="8716" width="16.7890625" style="2" customWidth="1"/>
    <col min="8717" max="8717" width="52.26171875" style="2" customWidth="1"/>
    <col min="8718" max="8718" width="45.20703125" style="2" customWidth="1"/>
    <col min="8719" max="8719" width="10.9453125" style="2"/>
    <col min="8720" max="8720" width="20.68359375" style="2" customWidth="1"/>
    <col min="8721" max="8721" width="20.83984375" style="2" customWidth="1"/>
    <col min="8722" max="8722" width="0" style="2" hidden="1" customWidth="1"/>
    <col min="8723" max="8960" width="10.9453125" style="2"/>
    <col min="8961" max="8961" width="21.62890625" style="2" bestFit="1" customWidth="1"/>
    <col min="8962" max="8962" width="18.68359375" style="2" customWidth="1"/>
    <col min="8963" max="8963" width="26.26171875" style="2" customWidth="1"/>
    <col min="8964" max="8964" width="25.41796875" style="2" customWidth="1"/>
    <col min="8965" max="8965" width="20.578125" style="2" customWidth="1"/>
    <col min="8966" max="8966" width="46.578125" style="2" customWidth="1"/>
    <col min="8967" max="8967" width="10.26171875" style="2" customWidth="1"/>
    <col min="8968" max="8968" width="17.05078125" style="2" customWidth="1"/>
    <col min="8969" max="8969" width="10.26171875" style="2" customWidth="1"/>
    <col min="8970" max="8970" width="19.3671875" style="2" customWidth="1"/>
    <col min="8971" max="8972" width="16.7890625" style="2" customWidth="1"/>
    <col min="8973" max="8973" width="52.26171875" style="2" customWidth="1"/>
    <col min="8974" max="8974" width="45.20703125" style="2" customWidth="1"/>
    <col min="8975" max="8975" width="10.9453125" style="2"/>
    <col min="8976" max="8976" width="20.68359375" style="2" customWidth="1"/>
    <col min="8977" max="8977" width="20.83984375" style="2" customWidth="1"/>
    <col min="8978" max="8978" width="0" style="2" hidden="1" customWidth="1"/>
    <col min="8979" max="9216" width="10.9453125" style="2"/>
    <col min="9217" max="9217" width="21.62890625" style="2" bestFit="1" customWidth="1"/>
    <col min="9218" max="9218" width="18.68359375" style="2" customWidth="1"/>
    <col min="9219" max="9219" width="26.26171875" style="2" customWidth="1"/>
    <col min="9220" max="9220" width="25.41796875" style="2" customWidth="1"/>
    <col min="9221" max="9221" width="20.578125" style="2" customWidth="1"/>
    <col min="9222" max="9222" width="46.578125" style="2" customWidth="1"/>
    <col min="9223" max="9223" width="10.26171875" style="2" customWidth="1"/>
    <col min="9224" max="9224" width="17.05078125" style="2" customWidth="1"/>
    <col min="9225" max="9225" width="10.26171875" style="2" customWidth="1"/>
    <col min="9226" max="9226" width="19.3671875" style="2" customWidth="1"/>
    <col min="9227" max="9228" width="16.7890625" style="2" customWidth="1"/>
    <col min="9229" max="9229" width="52.26171875" style="2" customWidth="1"/>
    <col min="9230" max="9230" width="45.20703125" style="2" customWidth="1"/>
    <col min="9231" max="9231" width="10.9453125" style="2"/>
    <col min="9232" max="9232" width="20.68359375" style="2" customWidth="1"/>
    <col min="9233" max="9233" width="20.83984375" style="2" customWidth="1"/>
    <col min="9234" max="9234" width="0" style="2" hidden="1" customWidth="1"/>
    <col min="9235" max="9472" width="10.9453125" style="2"/>
    <col min="9473" max="9473" width="21.62890625" style="2" bestFit="1" customWidth="1"/>
    <col min="9474" max="9474" width="18.68359375" style="2" customWidth="1"/>
    <col min="9475" max="9475" width="26.26171875" style="2" customWidth="1"/>
    <col min="9476" max="9476" width="25.41796875" style="2" customWidth="1"/>
    <col min="9477" max="9477" width="20.578125" style="2" customWidth="1"/>
    <col min="9478" max="9478" width="46.578125" style="2" customWidth="1"/>
    <col min="9479" max="9479" width="10.26171875" style="2" customWidth="1"/>
    <col min="9480" max="9480" width="17.05078125" style="2" customWidth="1"/>
    <col min="9481" max="9481" width="10.26171875" style="2" customWidth="1"/>
    <col min="9482" max="9482" width="19.3671875" style="2" customWidth="1"/>
    <col min="9483" max="9484" width="16.7890625" style="2" customWidth="1"/>
    <col min="9485" max="9485" width="52.26171875" style="2" customWidth="1"/>
    <col min="9486" max="9486" width="45.20703125" style="2" customWidth="1"/>
    <col min="9487" max="9487" width="10.9453125" style="2"/>
    <col min="9488" max="9488" width="20.68359375" style="2" customWidth="1"/>
    <col min="9489" max="9489" width="20.83984375" style="2" customWidth="1"/>
    <col min="9490" max="9490" width="0" style="2" hidden="1" customWidth="1"/>
    <col min="9491" max="9728" width="10.9453125" style="2"/>
    <col min="9729" max="9729" width="21.62890625" style="2" bestFit="1" customWidth="1"/>
    <col min="9730" max="9730" width="18.68359375" style="2" customWidth="1"/>
    <col min="9731" max="9731" width="26.26171875" style="2" customWidth="1"/>
    <col min="9732" max="9732" width="25.41796875" style="2" customWidth="1"/>
    <col min="9733" max="9733" width="20.578125" style="2" customWidth="1"/>
    <col min="9734" max="9734" width="46.578125" style="2" customWidth="1"/>
    <col min="9735" max="9735" width="10.26171875" style="2" customWidth="1"/>
    <col min="9736" max="9736" width="17.05078125" style="2" customWidth="1"/>
    <col min="9737" max="9737" width="10.26171875" style="2" customWidth="1"/>
    <col min="9738" max="9738" width="19.3671875" style="2" customWidth="1"/>
    <col min="9739" max="9740" width="16.7890625" style="2" customWidth="1"/>
    <col min="9741" max="9741" width="52.26171875" style="2" customWidth="1"/>
    <col min="9742" max="9742" width="45.20703125" style="2" customWidth="1"/>
    <col min="9743" max="9743" width="10.9453125" style="2"/>
    <col min="9744" max="9744" width="20.68359375" style="2" customWidth="1"/>
    <col min="9745" max="9745" width="20.83984375" style="2" customWidth="1"/>
    <col min="9746" max="9746" width="0" style="2" hidden="1" customWidth="1"/>
    <col min="9747" max="9984" width="10.9453125" style="2"/>
    <col min="9985" max="9985" width="21.62890625" style="2" bestFit="1" customWidth="1"/>
    <col min="9986" max="9986" width="18.68359375" style="2" customWidth="1"/>
    <col min="9987" max="9987" width="26.26171875" style="2" customWidth="1"/>
    <col min="9988" max="9988" width="25.41796875" style="2" customWidth="1"/>
    <col min="9989" max="9989" width="20.578125" style="2" customWidth="1"/>
    <col min="9990" max="9990" width="46.578125" style="2" customWidth="1"/>
    <col min="9991" max="9991" width="10.26171875" style="2" customWidth="1"/>
    <col min="9992" max="9992" width="17.05078125" style="2" customWidth="1"/>
    <col min="9993" max="9993" width="10.26171875" style="2" customWidth="1"/>
    <col min="9994" max="9994" width="19.3671875" style="2" customWidth="1"/>
    <col min="9995" max="9996" width="16.7890625" style="2" customWidth="1"/>
    <col min="9997" max="9997" width="52.26171875" style="2" customWidth="1"/>
    <col min="9998" max="9998" width="45.20703125" style="2" customWidth="1"/>
    <col min="9999" max="9999" width="10.9453125" style="2"/>
    <col min="10000" max="10000" width="20.68359375" style="2" customWidth="1"/>
    <col min="10001" max="10001" width="20.83984375" style="2" customWidth="1"/>
    <col min="10002" max="10002" width="0" style="2" hidden="1" customWidth="1"/>
    <col min="10003" max="10240" width="10.9453125" style="2"/>
    <col min="10241" max="10241" width="21.62890625" style="2" bestFit="1" customWidth="1"/>
    <col min="10242" max="10242" width="18.68359375" style="2" customWidth="1"/>
    <col min="10243" max="10243" width="26.26171875" style="2" customWidth="1"/>
    <col min="10244" max="10244" width="25.41796875" style="2" customWidth="1"/>
    <col min="10245" max="10245" width="20.578125" style="2" customWidth="1"/>
    <col min="10246" max="10246" width="46.578125" style="2" customWidth="1"/>
    <col min="10247" max="10247" width="10.26171875" style="2" customWidth="1"/>
    <col min="10248" max="10248" width="17.05078125" style="2" customWidth="1"/>
    <col min="10249" max="10249" width="10.26171875" style="2" customWidth="1"/>
    <col min="10250" max="10250" width="19.3671875" style="2" customWidth="1"/>
    <col min="10251" max="10252" width="16.7890625" style="2" customWidth="1"/>
    <col min="10253" max="10253" width="52.26171875" style="2" customWidth="1"/>
    <col min="10254" max="10254" width="45.20703125" style="2" customWidth="1"/>
    <col min="10255" max="10255" width="10.9453125" style="2"/>
    <col min="10256" max="10256" width="20.68359375" style="2" customWidth="1"/>
    <col min="10257" max="10257" width="20.83984375" style="2" customWidth="1"/>
    <col min="10258" max="10258" width="0" style="2" hidden="1" customWidth="1"/>
    <col min="10259" max="10496" width="10.9453125" style="2"/>
    <col min="10497" max="10497" width="21.62890625" style="2" bestFit="1" customWidth="1"/>
    <col min="10498" max="10498" width="18.68359375" style="2" customWidth="1"/>
    <col min="10499" max="10499" width="26.26171875" style="2" customWidth="1"/>
    <col min="10500" max="10500" width="25.41796875" style="2" customWidth="1"/>
    <col min="10501" max="10501" width="20.578125" style="2" customWidth="1"/>
    <col min="10502" max="10502" width="46.578125" style="2" customWidth="1"/>
    <col min="10503" max="10503" width="10.26171875" style="2" customWidth="1"/>
    <col min="10504" max="10504" width="17.05078125" style="2" customWidth="1"/>
    <col min="10505" max="10505" width="10.26171875" style="2" customWidth="1"/>
    <col min="10506" max="10506" width="19.3671875" style="2" customWidth="1"/>
    <col min="10507" max="10508" width="16.7890625" style="2" customWidth="1"/>
    <col min="10509" max="10509" width="52.26171875" style="2" customWidth="1"/>
    <col min="10510" max="10510" width="45.20703125" style="2" customWidth="1"/>
    <col min="10511" max="10511" width="10.9453125" style="2"/>
    <col min="10512" max="10512" width="20.68359375" style="2" customWidth="1"/>
    <col min="10513" max="10513" width="20.83984375" style="2" customWidth="1"/>
    <col min="10514" max="10514" width="0" style="2" hidden="1" customWidth="1"/>
    <col min="10515" max="10752" width="10.9453125" style="2"/>
    <col min="10753" max="10753" width="21.62890625" style="2" bestFit="1" customWidth="1"/>
    <col min="10754" max="10754" width="18.68359375" style="2" customWidth="1"/>
    <col min="10755" max="10755" width="26.26171875" style="2" customWidth="1"/>
    <col min="10756" max="10756" width="25.41796875" style="2" customWidth="1"/>
    <col min="10757" max="10757" width="20.578125" style="2" customWidth="1"/>
    <col min="10758" max="10758" width="46.578125" style="2" customWidth="1"/>
    <col min="10759" max="10759" width="10.26171875" style="2" customWidth="1"/>
    <col min="10760" max="10760" width="17.05078125" style="2" customWidth="1"/>
    <col min="10761" max="10761" width="10.26171875" style="2" customWidth="1"/>
    <col min="10762" max="10762" width="19.3671875" style="2" customWidth="1"/>
    <col min="10763" max="10764" width="16.7890625" style="2" customWidth="1"/>
    <col min="10765" max="10765" width="52.26171875" style="2" customWidth="1"/>
    <col min="10766" max="10766" width="45.20703125" style="2" customWidth="1"/>
    <col min="10767" max="10767" width="10.9453125" style="2"/>
    <col min="10768" max="10768" width="20.68359375" style="2" customWidth="1"/>
    <col min="10769" max="10769" width="20.83984375" style="2" customWidth="1"/>
    <col min="10770" max="10770" width="0" style="2" hidden="1" customWidth="1"/>
    <col min="10771" max="11008" width="10.9453125" style="2"/>
    <col min="11009" max="11009" width="21.62890625" style="2" bestFit="1" customWidth="1"/>
    <col min="11010" max="11010" width="18.68359375" style="2" customWidth="1"/>
    <col min="11011" max="11011" width="26.26171875" style="2" customWidth="1"/>
    <col min="11012" max="11012" width="25.41796875" style="2" customWidth="1"/>
    <col min="11013" max="11013" width="20.578125" style="2" customWidth="1"/>
    <col min="11014" max="11014" width="46.578125" style="2" customWidth="1"/>
    <col min="11015" max="11015" width="10.26171875" style="2" customWidth="1"/>
    <col min="11016" max="11016" width="17.05078125" style="2" customWidth="1"/>
    <col min="11017" max="11017" width="10.26171875" style="2" customWidth="1"/>
    <col min="11018" max="11018" width="19.3671875" style="2" customWidth="1"/>
    <col min="11019" max="11020" width="16.7890625" style="2" customWidth="1"/>
    <col min="11021" max="11021" width="52.26171875" style="2" customWidth="1"/>
    <col min="11022" max="11022" width="45.20703125" style="2" customWidth="1"/>
    <col min="11023" max="11023" width="10.9453125" style="2"/>
    <col min="11024" max="11024" width="20.68359375" style="2" customWidth="1"/>
    <col min="11025" max="11025" width="20.83984375" style="2" customWidth="1"/>
    <col min="11026" max="11026" width="0" style="2" hidden="1" customWidth="1"/>
    <col min="11027" max="11264" width="10.9453125" style="2"/>
    <col min="11265" max="11265" width="21.62890625" style="2" bestFit="1" customWidth="1"/>
    <col min="11266" max="11266" width="18.68359375" style="2" customWidth="1"/>
    <col min="11267" max="11267" width="26.26171875" style="2" customWidth="1"/>
    <col min="11268" max="11268" width="25.41796875" style="2" customWidth="1"/>
    <col min="11269" max="11269" width="20.578125" style="2" customWidth="1"/>
    <col min="11270" max="11270" width="46.578125" style="2" customWidth="1"/>
    <col min="11271" max="11271" width="10.26171875" style="2" customWidth="1"/>
    <col min="11272" max="11272" width="17.05078125" style="2" customWidth="1"/>
    <col min="11273" max="11273" width="10.26171875" style="2" customWidth="1"/>
    <col min="11274" max="11274" width="19.3671875" style="2" customWidth="1"/>
    <col min="11275" max="11276" width="16.7890625" style="2" customWidth="1"/>
    <col min="11277" max="11277" width="52.26171875" style="2" customWidth="1"/>
    <col min="11278" max="11278" width="45.20703125" style="2" customWidth="1"/>
    <col min="11279" max="11279" width="10.9453125" style="2"/>
    <col min="11280" max="11280" width="20.68359375" style="2" customWidth="1"/>
    <col min="11281" max="11281" width="20.83984375" style="2" customWidth="1"/>
    <col min="11282" max="11282" width="0" style="2" hidden="1" customWidth="1"/>
    <col min="11283" max="11520" width="10.9453125" style="2"/>
    <col min="11521" max="11521" width="21.62890625" style="2" bestFit="1" customWidth="1"/>
    <col min="11522" max="11522" width="18.68359375" style="2" customWidth="1"/>
    <col min="11523" max="11523" width="26.26171875" style="2" customWidth="1"/>
    <col min="11524" max="11524" width="25.41796875" style="2" customWidth="1"/>
    <col min="11525" max="11525" width="20.578125" style="2" customWidth="1"/>
    <col min="11526" max="11526" width="46.578125" style="2" customWidth="1"/>
    <col min="11527" max="11527" width="10.26171875" style="2" customWidth="1"/>
    <col min="11528" max="11528" width="17.05078125" style="2" customWidth="1"/>
    <col min="11529" max="11529" width="10.26171875" style="2" customWidth="1"/>
    <col min="11530" max="11530" width="19.3671875" style="2" customWidth="1"/>
    <col min="11531" max="11532" width="16.7890625" style="2" customWidth="1"/>
    <col min="11533" max="11533" width="52.26171875" style="2" customWidth="1"/>
    <col min="11534" max="11534" width="45.20703125" style="2" customWidth="1"/>
    <col min="11535" max="11535" width="10.9453125" style="2"/>
    <col min="11536" max="11536" width="20.68359375" style="2" customWidth="1"/>
    <col min="11537" max="11537" width="20.83984375" style="2" customWidth="1"/>
    <col min="11538" max="11538" width="0" style="2" hidden="1" customWidth="1"/>
    <col min="11539" max="11776" width="10.9453125" style="2"/>
    <col min="11777" max="11777" width="21.62890625" style="2" bestFit="1" customWidth="1"/>
    <col min="11778" max="11778" width="18.68359375" style="2" customWidth="1"/>
    <col min="11779" max="11779" width="26.26171875" style="2" customWidth="1"/>
    <col min="11780" max="11780" width="25.41796875" style="2" customWidth="1"/>
    <col min="11781" max="11781" width="20.578125" style="2" customWidth="1"/>
    <col min="11782" max="11782" width="46.578125" style="2" customWidth="1"/>
    <col min="11783" max="11783" width="10.26171875" style="2" customWidth="1"/>
    <col min="11784" max="11784" width="17.05078125" style="2" customWidth="1"/>
    <col min="11785" max="11785" width="10.26171875" style="2" customWidth="1"/>
    <col min="11786" max="11786" width="19.3671875" style="2" customWidth="1"/>
    <col min="11787" max="11788" width="16.7890625" style="2" customWidth="1"/>
    <col min="11789" max="11789" width="52.26171875" style="2" customWidth="1"/>
    <col min="11790" max="11790" width="45.20703125" style="2" customWidth="1"/>
    <col min="11791" max="11791" width="10.9453125" style="2"/>
    <col min="11792" max="11792" width="20.68359375" style="2" customWidth="1"/>
    <col min="11793" max="11793" width="20.83984375" style="2" customWidth="1"/>
    <col min="11794" max="11794" width="0" style="2" hidden="1" customWidth="1"/>
    <col min="11795" max="12032" width="10.9453125" style="2"/>
    <col min="12033" max="12033" width="21.62890625" style="2" bestFit="1" customWidth="1"/>
    <col min="12034" max="12034" width="18.68359375" style="2" customWidth="1"/>
    <col min="12035" max="12035" width="26.26171875" style="2" customWidth="1"/>
    <col min="12036" max="12036" width="25.41796875" style="2" customWidth="1"/>
    <col min="12037" max="12037" width="20.578125" style="2" customWidth="1"/>
    <col min="12038" max="12038" width="46.578125" style="2" customWidth="1"/>
    <col min="12039" max="12039" width="10.26171875" style="2" customWidth="1"/>
    <col min="12040" max="12040" width="17.05078125" style="2" customWidth="1"/>
    <col min="12041" max="12041" width="10.26171875" style="2" customWidth="1"/>
    <col min="12042" max="12042" width="19.3671875" style="2" customWidth="1"/>
    <col min="12043" max="12044" width="16.7890625" style="2" customWidth="1"/>
    <col min="12045" max="12045" width="52.26171875" style="2" customWidth="1"/>
    <col min="12046" max="12046" width="45.20703125" style="2" customWidth="1"/>
    <col min="12047" max="12047" width="10.9453125" style="2"/>
    <col min="12048" max="12048" width="20.68359375" style="2" customWidth="1"/>
    <col min="12049" max="12049" width="20.83984375" style="2" customWidth="1"/>
    <col min="12050" max="12050" width="0" style="2" hidden="1" customWidth="1"/>
    <col min="12051" max="12288" width="10.9453125" style="2"/>
    <col min="12289" max="12289" width="21.62890625" style="2" bestFit="1" customWidth="1"/>
    <col min="12290" max="12290" width="18.68359375" style="2" customWidth="1"/>
    <col min="12291" max="12291" width="26.26171875" style="2" customWidth="1"/>
    <col min="12292" max="12292" width="25.41796875" style="2" customWidth="1"/>
    <col min="12293" max="12293" width="20.578125" style="2" customWidth="1"/>
    <col min="12294" max="12294" width="46.578125" style="2" customWidth="1"/>
    <col min="12295" max="12295" width="10.26171875" style="2" customWidth="1"/>
    <col min="12296" max="12296" width="17.05078125" style="2" customWidth="1"/>
    <col min="12297" max="12297" width="10.26171875" style="2" customWidth="1"/>
    <col min="12298" max="12298" width="19.3671875" style="2" customWidth="1"/>
    <col min="12299" max="12300" width="16.7890625" style="2" customWidth="1"/>
    <col min="12301" max="12301" width="52.26171875" style="2" customWidth="1"/>
    <col min="12302" max="12302" width="45.20703125" style="2" customWidth="1"/>
    <col min="12303" max="12303" width="10.9453125" style="2"/>
    <col min="12304" max="12304" width="20.68359375" style="2" customWidth="1"/>
    <col min="12305" max="12305" width="20.83984375" style="2" customWidth="1"/>
    <col min="12306" max="12306" width="0" style="2" hidden="1" customWidth="1"/>
    <col min="12307" max="12544" width="10.9453125" style="2"/>
    <col min="12545" max="12545" width="21.62890625" style="2" bestFit="1" customWidth="1"/>
    <col min="12546" max="12546" width="18.68359375" style="2" customWidth="1"/>
    <col min="12547" max="12547" width="26.26171875" style="2" customWidth="1"/>
    <col min="12548" max="12548" width="25.41796875" style="2" customWidth="1"/>
    <col min="12549" max="12549" width="20.578125" style="2" customWidth="1"/>
    <col min="12550" max="12550" width="46.578125" style="2" customWidth="1"/>
    <col min="12551" max="12551" width="10.26171875" style="2" customWidth="1"/>
    <col min="12552" max="12552" width="17.05078125" style="2" customWidth="1"/>
    <col min="12553" max="12553" width="10.26171875" style="2" customWidth="1"/>
    <col min="12554" max="12554" width="19.3671875" style="2" customWidth="1"/>
    <col min="12555" max="12556" width="16.7890625" style="2" customWidth="1"/>
    <col min="12557" max="12557" width="52.26171875" style="2" customWidth="1"/>
    <col min="12558" max="12558" width="45.20703125" style="2" customWidth="1"/>
    <col min="12559" max="12559" width="10.9453125" style="2"/>
    <col min="12560" max="12560" width="20.68359375" style="2" customWidth="1"/>
    <col min="12561" max="12561" width="20.83984375" style="2" customWidth="1"/>
    <col min="12562" max="12562" width="0" style="2" hidden="1" customWidth="1"/>
    <col min="12563" max="12800" width="10.9453125" style="2"/>
    <col min="12801" max="12801" width="21.62890625" style="2" bestFit="1" customWidth="1"/>
    <col min="12802" max="12802" width="18.68359375" style="2" customWidth="1"/>
    <col min="12803" max="12803" width="26.26171875" style="2" customWidth="1"/>
    <col min="12804" max="12804" width="25.41796875" style="2" customWidth="1"/>
    <col min="12805" max="12805" width="20.578125" style="2" customWidth="1"/>
    <col min="12806" max="12806" width="46.578125" style="2" customWidth="1"/>
    <col min="12807" max="12807" width="10.26171875" style="2" customWidth="1"/>
    <col min="12808" max="12808" width="17.05078125" style="2" customWidth="1"/>
    <col min="12809" max="12809" width="10.26171875" style="2" customWidth="1"/>
    <col min="12810" max="12810" width="19.3671875" style="2" customWidth="1"/>
    <col min="12811" max="12812" width="16.7890625" style="2" customWidth="1"/>
    <col min="12813" max="12813" width="52.26171875" style="2" customWidth="1"/>
    <col min="12814" max="12814" width="45.20703125" style="2" customWidth="1"/>
    <col min="12815" max="12815" width="10.9453125" style="2"/>
    <col min="12816" max="12816" width="20.68359375" style="2" customWidth="1"/>
    <col min="12817" max="12817" width="20.83984375" style="2" customWidth="1"/>
    <col min="12818" max="12818" width="0" style="2" hidden="1" customWidth="1"/>
    <col min="12819" max="13056" width="10.9453125" style="2"/>
    <col min="13057" max="13057" width="21.62890625" style="2" bestFit="1" customWidth="1"/>
    <col min="13058" max="13058" width="18.68359375" style="2" customWidth="1"/>
    <col min="13059" max="13059" width="26.26171875" style="2" customWidth="1"/>
    <col min="13060" max="13060" width="25.41796875" style="2" customWidth="1"/>
    <col min="13061" max="13061" width="20.578125" style="2" customWidth="1"/>
    <col min="13062" max="13062" width="46.578125" style="2" customWidth="1"/>
    <col min="13063" max="13063" width="10.26171875" style="2" customWidth="1"/>
    <col min="13064" max="13064" width="17.05078125" style="2" customWidth="1"/>
    <col min="13065" max="13065" width="10.26171875" style="2" customWidth="1"/>
    <col min="13066" max="13066" width="19.3671875" style="2" customWidth="1"/>
    <col min="13067" max="13068" width="16.7890625" style="2" customWidth="1"/>
    <col min="13069" max="13069" width="52.26171875" style="2" customWidth="1"/>
    <col min="13070" max="13070" width="45.20703125" style="2" customWidth="1"/>
    <col min="13071" max="13071" width="10.9453125" style="2"/>
    <col min="13072" max="13072" width="20.68359375" style="2" customWidth="1"/>
    <col min="13073" max="13073" width="20.83984375" style="2" customWidth="1"/>
    <col min="13074" max="13074" width="0" style="2" hidden="1" customWidth="1"/>
    <col min="13075" max="13312" width="10.9453125" style="2"/>
    <col min="13313" max="13313" width="21.62890625" style="2" bestFit="1" customWidth="1"/>
    <col min="13314" max="13314" width="18.68359375" style="2" customWidth="1"/>
    <col min="13315" max="13315" width="26.26171875" style="2" customWidth="1"/>
    <col min="13316" max="13316" width="25.41796875" style="2" customWidth="1"/>
    <col min="13317" max="13317" width="20.578125" style="2" customWidth="1"/>
    <col min="13318" max="13318" width="46.578125" style="2" customWidth="1"/>
    <col min="13319" max="13319" width="10.26171875" style="2" customWidth="1"/>
    <col min="13320" max="13320" width="17.05078125" style="2" customWidth="1"/>
    <col min="13321" max="13321" width="10.26171875" style="2" customWidth="1"/>
    <col min="13322" max="13322" width="19.3671875" style="2" customWidth="1"/>
    <col min="13323" max="13324" width="16.7890625" style="2" customWidth="1"/>
    <col min="13325" max="13325" width="52.26171875" style="2" customWidth="1"/>
    <col min="13326" max="13326" width="45.20703125" style="2" customWidth="1"/>
    <col min="13327" max="13327" width="10.9453125" style="2"/>
    <col min="13328" max="13328" width="20.68359375" style="2" customWidth="1"/>
    <col min="13329" max="13329" width="20.83984375" style="2" customWidth="1"/>
    <col min="13330" max="13330" width="0" style="2" hidden="1" customWidth="1"/>
    <col min="13331" max="13568" width="10.9453125" style="2"/>
    <col min="13569" max="13569" width="21.62890625" style="2" bestFit="1" customWidth="1"/>
    <col min="13570" max="13570" width="18.68359375" style="2" customWidth="1"/>
    <col min="13571" max="13571" width="26.26171875" style="2" customWidth="1"/>
    <col min="13572" max="13572" width="25.41796875" style="2" customWidth="1"/>
    <col min="13573" max="13573" width="20.578125" style="2" customWidth="1"/>
    <col min="13574" max="13574" width="46.578125" style="2" customWidth="1"/>
    <col min="13575" max="13575" width="10.26171875" style="2" customWidth="1"/>
    <col min="13576" max="13576" width="17.05078125" style="2" customWidth="1"/>
    <col min="13577" max="13577" width="10.26171875" style="2" customWidth="1"/>
    <col min="13578" max="13578" width="19.3671875" style="2" customWidth="1"/>
    <col min="13579" max="13580" width="16.7890625" style="2" customWidth="1"/>
    <col min="13581" max="13581" width="52.26171875" style="2" customWidth="1"/>
    <col min="13582" max="13582" width="45.20703125" style="2" customWidth="1"/>
    <col min="13583" max="13583" width="10.9453125" style="2"/>
    <col min="13584" max="13584" width="20.68359375" style="2" customWidth="1"/>
    <col min="13585" max="13585" width="20.83984375" style="2" customWidth="1"/>
    <col min="13586" max="13586" width="0" style="2" hidden="1" customWidth="1"/>
    <col min="13587" max="13824" width="10.9453125" style="2"/>
    <col min="13825" max="13825" width="21.62890625" style="2" bestFit="1" customWidth="1"/>
    <col min="13826" max="13826" width="18.68359375" style="2" customWidth="1"/>
    <col min="13827" max="13827" width="26.26171875" style="2" customWidth="1"/>
    <col min="13828" max="13828" width="25.41796875" style="2" customWidth="1"/>
    <col min="13829" max="13829" width="20.578125" style="2" customWidth="1"/>
    <col min="13830" max="13830" width="46.578125" style="2" customWidth="1"/>
    <col min="13831" max="13831" width="10.26171875" style="2" customWidth="1"/>
    <col min="13832" max="13832" width="17.05078125" style="2" customWidth="1"/>
    <col min="13833" max="13833" width="10.26171875" style="2" customWidth="1"/>
    <col min="13834" max="13834" width="19.3671875" style="2" customWidth="1"/>
    <col min="13835" max="13836" width="16.7890625" style="2" customWidth="1"/>
    <col min="13837" max="13837" width="52.26171875" style="2" customWidth="1"/>
    <col min="13838" max="13838" width="45.20703125" style="2" customWidth="1"/>
    <col min="13839" max="13839" width="10.9453125" style="2"/>
    <col min="13840" max="13840" width="20.68359375" style="2" customWidth="1"/>
    <col min="13841" max="13841" width="20.83984375" style="2" customWidth="1"/>
    <col min="13842" max="13842" width="0" style="2" hidden="1" customWidth="1"/>
    <col min="13843" max="14080" width="10.9453125" style="2"/>
    <col min="14081" max="14081" width="21.62890625" style="2" bestFit="1" customWidth="1"/>
    <col min="14082" max="14082" width="18.68359375" style="2" customWidth="1"/>
    <col min="14083" max="14083" width="26.26171875" style="2" customWidth="1"/>
    <col min="14084" max="14084" width="25.41796875" style="2" customWidth="1"/>
    <col min="14085" max="14085" width="20.578125" style="2" customWidth="1"/>
    <col min="14086" max="14086" width="46.578125" style="2" customWidth="1"/>
    <col min="14087" max="14087" width="10.26171875" style="2" customWidth="1"/>
    <col min="14088" max="14088" width="17.05078125" style="2" customWidth="1"/>
    <col min="14089" max="14089" width="10.26171875" style="2" customWidth="1"/>
    <col min="14090" max="14090" width="19.3671875" style="2" customWidth="1"/>
    <col min="14091" max="14092" width="16.7890625" style="2" customWidth="1"/>
    <col min="14093" max="14093" width="52.26171875" style="2" customWidth="1"/>
    <col min="14094" max="14094" width="45.20703125" style="2" customWidth="1"/>
    <col min="14095" max="14095" width="10.9453125" style="2"/>
    <col min="14096" max="14096" width="20.68359375" style="2" customWidth="1"/>
    <col min="14097" max="14097" width="20.83984375" style="2" customWidth="1"/>
    <col min="14098" max="14098" width="0" style="2" hidden="1" customWidth="1"/>
    <col min="14099" max="14336" width="10.9453125" style="2"/>
    <col min="14337" max="14337" width="21.62890625" style="2" bestFit="1" customWidth="1"/>
    <col min="14338" max="14338" width="18.68359375" style="2" customWidth="1"/>
    <col min="14339" max="14339" width="26.26171875" style="2" customWidth="1"/>
    <col min="14340" max="14340" width="25.41796875" style="2" customWidth="1"/>
    <col min="14341" max="14341" width="20.578125" style="2" customWidth="1"/>
    <col min="14342" max="14342" width="46.578125" style="2" customWidth="1"/>
    <col min="14343" max="14343" width="10.26171875" style="2" customWidth="1"/>
    <col min="14344" max="14344" width="17.05078125" style="2" customWidth="1"/>
    <col min="14345" max="14345" width="10.26171875" style="2" customWidth="1"/>
    <col min="14346" max="14346" width="19.3671875" style="2" customWidth="1"/>
    <col min="14347" max="14348" width="16.7890625" style="2" customWidth="1"/>
    <col min="14349" max="14349" width="52.26171875" style="2" customWidth="1"/>
    <col min="14350" max="14350" width="45.20703125" style="2" customWidth="1"/>
    <col min="14351" max="14351" width="10.9453125" style="2"/>
    <col min="14352" max="14352" width="20.68359375" style="2" customWidth="1"/>
    <col min="14353" max="14353" width="20.83984375" style="2" customWidth="1"/>
    <col min="14354" max="14354" width="0" style="2" hidden="1" customWidth="1"/>
    <col min="14355" max="14592" width="10.9453125" style="2"/>
    <col min="14593" max="14593" width="21.62890625" style="2" bestFit="1" customWidth="1"/>
    <col min="14594" max="14594" width="18.68359375" style="2" customWidth="1"/>
    <col min="14595" max="14595" width="26.26171875" style="2" customWidth="1"/>
    <col min="14596" max="14596" width="25.41796875" style="2" customWidth="1"/>
    <col min="14597" max="14597" width="20.578125" style="2" customWidth="1"/>
    <col min="14598" max="14598" width="46.578125" style="2" customWidth="1"/>
    <col min="14599" max="14599" width="10.26171875" style="2" customWidth="1"/>
    <col min="14600" max="14600" width="17.05078125" style="2" customWidth="1"/>
    <col min="14601" max="14601" width="10.26171875" style="2" customWidth="1"/>
    <col min="14602" max="14602" width="19.3671875" style="2" customWidth="1"/>
    <col min="14603" max="14604" width="16.7890625" style="2" customWidth="1"/>
    <col min="14605" max="14605" width="52.26171875" style="2" customWidth="1"/>
    <col min="14606" max="14606" width="45.20703125" style="2" customWidth="1"/>
    <col min="14607" max="14607" width="10.9453125" style="2"/>
    <col min="14608" max="14608" width="20.68359375" style="2" customWidth="1"/>
    <col min="14609" max="14609" width="20.83984375" style="2" customWidth="1"/>
    <col min="14610" max="14610" width="0" style="2" hidden="1" customWidth="1"/>
    <col min="14611" max="14848" width="10.9453125" style="2"/>
    <col min="14849" max="14849" width="21.62890625" style="2" bestFit="1" customWidth="1"/>
    <col min="14850" max="14850" width="18.68359375" style="2" customWidth="1"/>
    <col min="14851" max="14851" width="26.26171875" style="2" customWidth="1"/>
    <col min="14852" max="14852" width="25.41796875" style="2" customWidth="1"/>
    <col min="14853" max="14853" width="20.578125" style="2" customWidth="1"/>
    <col min="14854" max="14854" width="46.578125" style="2" customWidth="1"/>
    <col min="14855" max="14855" width="10.26171875" style="2" customWidth="1"/>
    <col min="14856" max="14856" width="17.05078125" style="2" customWidth="1"/>
    <col min="14857" max="14857" width="10.26171875" style="2" customWidth="1"/>
    <col min="14858" max="14858" width="19.3671875" style="2" customWidth="1"/>
    <col min="14859" max="14860" width="16.7890625" style="2" customWidth="1"/>
    <col min="14861" max="14861" width="52.26171875" style="2" customWidth="1"/>
    <col min="14862" max="14862" width="45.20703125" style="2" customWidth="1"/>
    <col min="14863" max="14863" width="10.9453125" style="2"/>
    <col min="14864" max="14864" width="20.68359375" style="2" customWidth="1"/>
    <col min="14865" max="14865" width="20.83984375" style="2" customWidth="1"/>
    <col min="14866" max="14866" width="0" style="2" hidden="1" customWidth="1"/>
    <col min="14867" max="15104" width="10.9453125" style="2"/>
    <col min="15105" max="15105" width="21.62890625" style="2" bestFit="1" customWidth="1"/>
    <col min="15106" max="15106" width="18.68359375" style="2" customWidth="1"/>
    <col min="15107" max="15107" width="26.26171875" style="2" customWidth="1"/>
    <col min="15108" max="15108" width="25.41796875" style="2" customWidth="1"/>
    <col min="15109" max="15109" width="20.578125" style="2" customWidth="1"/>
    <col min="15110" max="15110" width="46.578125" style="2" customWidth="1"/>
    <col min="15111" max="15111" width="10.26171875" style="2" customWidth="1"/>
    <col min="15112" max="15112" width="17.05078125" style="2" customWidth="1"/>
    <col min="15113" max="15113" width="10.26171875" style="2" customWidth="1"/>
    <col min="15114" max="15114" width="19.3671875" style="2" customWidth="1"/>
    <col min="15115" max="15116" width="16.7890625" style="2" customWidth="1"/>
    <col min="15117" max="15117" width="52.26171875" style="2" customWidth="1"/>
    <col min="15118" max="15118" width="45.20703125" style="2" customWidth="1"/>
    <col min="15119" max="15119" width="10.9453125" style="2"/>
    <col min="15120" max="15120" width="20.68359375" style="2" customWidth="1"/>
    <col min="15121" max="15121" width="20.83984375" style="2" customWidth="1"/>
    <col min="15122" max="15122" width="0" style="2" hidden="1" customWidth="1"/>
    <col min="15123" max="15360" width="10.9453125" style="2"/>
    <col min="15361" max="15361" width="21.62890625" style="2" bestFit="1" customWidth="1"/>
    <col min="15362" max="15362" width="18.68359375" style="2" customWidth="1"/>
    <col min="15363" max="15363" width="26.26171875" style="2" customWidth="1"/>
    <col min="15364" max="15364" width="25.41796875" style="2" customWidth="1"/>
    <col min="15365" max="15365" width="20.578125" style="2" customWidth="1"/>
    <col min="15366" max="15366" width="46.578125" style="2" customWidth="1"/>
    <col min="15367" max="15367" width="10.26171875" style="2" customWidth="1"/>
    <col min="15368" max="15368" width="17.05078125" style="2" customWidth="1"/>
    <col min="15369" max="15369" width="10.26171875" style="2" customWidth="1"/>
    <col min="15370" max="15370" width="19.3671875" style="2" customWidth="1"/>
    <col min="15371" max="15372" width="16.7890625" style="2" customWidth="1"/>
    <col min="15373" max="15373" width="52.26171875" style="2" customWidth="1"/>
    <col min="15374" max="15374" width="45.20703125" style="2" customWidth="1"/>
    <col min="15375" max="15375" width="10.9453125" style="2"/>
    <col min="15376" max="15376" width="20.68359375" style="2" customWidth="1"/>
    <col min="15377" max="15377" width="20.83984375" style="2" customWidth="1"/>
    <col min="15378" max="15378" width="0" style="2" hidden="1" customWidth="1"/>
    <col min="15379" max="15616" width="10.9453125" style="2"/>
    <col min="15617" max="15617" width="21.62890625" style="2" bestFit="1" customWidth="1"/>
    <col min="15618" max="15618" width="18.68359375" style="2" customWidth="1"/>
    <col min="15619" max="15619" width="26.26171875" style="2" customWidth="1"/>
    <col min="15620" max="15620" width="25.41796875" style="2" customWidth="1"/>
    <col min="15621" max="15621" width="20.578125" style="2" customWidth="1"/>
    <col min="15622" max="15622" width="46.578125" style="2" customWidth="1"/>
    <col min="15623" max="15623" width="10.26171875" style="2" customWidth="1"/>
    <col min="15624" max="15624" width="17.05078125" style="2" customWidth="1"/>
    <col min="15625" max="15625" width="10.26171875" style="2" customWidth="1"/>
    <col min="15626" max="15626" width="19.3671875" style="2" customWidth="1"/>
    <col min="15627" max="15628" width="16.7890625" style="2" customWidth="1"/>
    <col min="15629" max="15629" width="52.26171875" style="2" customWidth="1"/>
    <col min="15630" max="15630" width="45.20703125" style="2" customWidth="1"/>
    <col min="15631" max="15631" width="10.9453125" style="2"/>
    <col min="15632" max="15632" width="20.68359375" style="2" customWidth="1"/>
    <col min="15633" max="15633" width="20.83984375" style="2" customWidth="1"/>
    <col min="15634" max="15634" width="0" style="2" hidden="1" customWidth="1"/>
    <col min="15635" max="15872" width="10.9453125" style="2"/>
    <col min="15873" max="15873" width="21.62890625" style="2" bestFit="1" customWidth="1"/>
    <col min="15874" max="15874" width="18.68359375" style="2" customWidth="1"/>
    <col min="15875" max="15875" width="26.26171875" style="2" customWidth="1"/>
    <col min="15876" max="15876" width="25.41796875" style="2" customWidth="1"/>
    <col min="15877" max="15877" width="20.578125" style="2" customWidth="1"/>
    <col min="15878" max="15878" width="46.578125" style="2" customWidth="1"/>
    <col min="15879" max="15879" width="10.26171875" style="2" customWidth="1"/>
    <col min="15880" max="15880" width="17.05078125" style="2" customWidth="1"/>
    <col min="15881" max="15881" width="10.26171875" style="2" customWidth="1"/>
    <col min="15882" max="15882" width="19.3671875" style="2" customWidth="1"/>
    <col min="15883" max="15884" width="16.7890625" style="2" customWidth="1"/>
    <col min="15885" max="15885" width="52.26171875" style="2" customWidth="1"/>
    <col min="15886" max="15886" width="45.20703125" style="2" customWidth="1"/>
    <col min="15887" max="15887" width="10.9453125" style="2"/>
    <col min="15888" max="15888" width="20.68359375" style="2" customWidth="1"/>
    <col min="15889" max="15889" width="20.83984375" style="2" customWidth="1"/>
    <col min="15890" max="15890" width="0" style="2" hidden="1" customWidth="1"/>
    <col min="15891" max="16128" width="10.9453125" style="2"/>
    <col min="16129" max="16129" width="21.62890625" style="2" bestFit="1" customWidth="1"/>
    <col min="16130" max="16130" width="18.68359375" style="2" customWidth="1"/>
    <col min="16131" max="16131" width="26.26171875" style="2" customWidth="1"/>
    <col min="16132" max="16132" width="25.41796875" style="2" customWidth="1"/>
    <col min="16133" max="16133" width="20.578125" style="2" customWidth="1"/>
    <col min="16134" max="16134" width="46.578125" style="2" customWidth="1"/>
    <col min="16135" max="16135" width="10.26171875" style="2" customWidth="1"/>
    <col min="16136" max="16136" width="17.05078125" style="2" customWidth="1"/>
    <col min="16137" max="16137" width="10.26171875" style="2" customWidth="1"/>
    <col min="16138" max="16138" width="19.3671875" style="2" customWidth="1"/>
    <col min="16139" max="16140" width="16.7890625" style="2" customWidth="1"/>
    <col min="16141" max="16141" width="52.26171875" style="2" customWidth="1"/>
    <col min="16142" max="16142" width="45.20703125" style="2" customWidth="1"/>
    <col min="16143" max="16143" width="10.9453125" style="2"/>
    <col min="16144" max="16144" width="20.68359375" style="2" customWidth="1"/>
    <col min="16145" max="16145" width="20.83984375" style="2" customWidth="1"/>
    <col min="16146" max="16146" width="0" style="2" hidden="1" customWidth="1"/>
    <col min="16147" max="16384" width="10.9453125" style="2"/>
  </cols>
  <sheetData>
    <row r="1" spans="1:19" ht="15" x14ac:dyDescent="0.5">
      <c r="A1" s="1" t="s">
        <v>0</v>
      </c>
      <c r="B1" s="1"/>
      <c r="C1" s="1"/>
      <c r="D1" s="1"/>
      <c r="E1" s="1"/>
      <c r="F1" s="1"/>
      <c r="G1" s="1"/>
      <c r="H1" s="1"/>
      <c r="I1" s="1"/>
      <c r="J1" s="1"/>
      <c r="K1" s="1"/>
      <c r="L1" s="1"/>
      <c r="M1" s="1"/>
      <c r="N1" s="1"/>
    </row>
    <row r="2" spans="1:19" ht="15" x14ac:dyDescent="0.5">
      <c r="A2" s="1" t="s">
        <v>1</v>
      </c>
      <c r="B2" s="1"/>
      <c r="C2" s="1"/>
      <c r="D2" s="1"/>
      <c r="E2" s="1"/>
      <c r="F2" s="1"/>
      <c r="G2" s="1"/>
      <c r="H2" s="1"/>
      <c r="I2" s="1"/>
      <c r="J2" s="1"/>
      <c r="K2" s="1"/>
      <c r="L2" s="1"/>
      <c r="M2" s="1"/>
      <c r="N2" s="1"/>
    </row>
    <row r="3" spans="1:19" x14ac:dyDescent="0.4">
      <c r="A3" s="5" t="s">
        <v>2</v>
      </c>
      <c r="B3" s="5"/>
      <c r="C3" s="5"/>
      <c r="D3" s="5"/>
      <c r="E3" s="5"/>
      <c r="F3" s="5"/>
      <c r="G3" s="5"/>
      <c r="H3" s="5"/>
      <c r="I3" s="5"/>
      <c r="J3" s="5"/>
      <c r="K3" s="5"/>
      <c r="L3" s="5"/>
      <c r="M3" s="5"/>
      <c r="N3" s="5"/>
    </row>
    <row r="4" spans="1:19" ht="10.5" customHeight="1" thickBot="1" x14ac:dyDescent="0.45">
      <c r="A4" s="6"/>
      <c r="B4" s="6"/>
      <c r="C4" s="6"/>
      <c r="D4" s="6"/>
      <c r="E4" s="7"/>
      <c r="F4" s="7"/>
      <c r="G4" s="7"/>
      <c r="H4" s="7"/>
      <c r="I4" s="7"/>
      <c r="J4" s="7"/>
      <c r="K4" s="7"/>
      <c r="L4" s="7"/>
      <c r="M4" s="7"/>
      <c r="N4" s="7"/>
    </row>
    <row r="5" spans="1:19" ht="24.75" customHeight="1" thickBot="1" x14ac:dyDescent="0.55000000000000004">
      <c r="A5" s="8" t="s">
        <v>3</v>
      </c>
      <c r="B5" s="9"/>
      <c r="C5" s="9"/>
      <c r="D5" s="9"/>
      <c r="E5" s="9"/>
      <c r="F5" s="9"/>
      <c r="G5" s="9"/>
      <c r="H5" s="9"/>
      <c r="I5" s="9"/>
      <c r="J5" s="9"/>
      <c r="K5" s="9"/>
      <c r="L5" s="9"/>
      <c r="M5" s="9"/>
      <c r="N5" s="9"/>
    </row>
    <row r="6" spans="1:19" ht="27" customHeight="1" thickBot="1" x14ac:dyDescent="0.45">
      <c r="A6" s="10" t="str">
        <f>'[1]1.Modelo_ER'!A6</f>
        <v>Nombre de la  Entidad Productora de Estadística: SENA</v>
      </c>
      <c r="B6" s="11"/>
      <c r="C6" s="11"/>
      <c r="D6" s="12"/>
      <c r="E6" s="13" t="s">
        <v>4</v>
      </c>
      <c r="F6" s="14" t="s">
        <v>5</v>
      </c>
      <c r="G6" s="14"/>
      <c r="H6" s="14"/>
      <c r="I6" s="14"/>
      <c r="J6" s="14"/>
      <c r="K6" s="14"/>
      <c r="L6" s="14"/>
      <c r="M6" s="14"/>
      <c r="N6" s="14"/>
    </row>
    <row r="7" spans="1:19" ht="14.25" customHeight="1" thickBot="1" x14ac:dyDescent="0.45">
      <c r="A7" s="15" t="str">
        <f>CONCATENATE("Nombre de la Operación Estadística: ",'[1]1.Modelo_ER'!C6)</f>
        <v>Nombre de la Operación Estadística: Estadísticas de Formación</v>
      </c>
      <c r="B7" s="16"/>
      <c r="C7" s="16"/>
      <c r="D7" s="17"/>
      <c r="E7" s="13" t="s">
        <v>6</v>
      </c>
      <c r="F7" s="14" t="s">
        <v>7</v>
      </c>
      <c r="G7" s="14"/>
      <c r="H7" s="14"/>
      <c r="I7" s="14"/>
      <c r="J7" s="14"/>
      <c r="K7" s="14"/>
      <c r="L7" s="14"/>
      <c r="M7" s="14"/>
      <c r="N7" s="14"/>
    </row>
    <row r="8" spans="1:19" ht="47.25" customHeight="1" thickBot="1" x14ac:dyDescent="0.45">
      <c r="A8" s="18" t="s">
        <v>8</v>
      </c>
      <c r="B8" s="19"/>
      <c r="C8" s="19"/>
      <c r="D8" s="20"/>
      <c r="E8" s="21" t="str">
        <f>'[1]1.Modelo_ER'!B8</f>
        <v>Indicadores y reportes generados para la evaluación de la gestión de la Dirección de Formación Educativa</v>
      </c>
      <c r="F8" s="22"/>
      <c r="G8" s="22"/>
      <c r="H8" s="22"/>
      <c r="I8" s="22"/>
      <c r="J8" s="22"/>
      <c r="K8" s="22"/>
      <c r="L8" s="22"/>
      <c r="M8" s="22"/>
      <c r="N8" s="22"/>
    </row>
    <row r="9" spans="1:19" ht="51.75" customHeight="1" thickBot="1" x14ac:dyDescent="0.45">
      <c r="A9" s="23" t="s">
        <v>9</v>
      </c>
      <c r="B9" s="24"/>
      <c r="C9" s="24"/>
      <c r="D9" s="25"/>
      <c r="E9" s="26" t="s">
        <v>10</v>
      </c>
      <c r="F9" s="27" t="s">
        <v>11</v>
      </c>
      <c r="G9" s="28" t="s">
        <v>12</v>
      </c>
      <c r="H9" s="29"/>
      <c r="I9" s="29"/>
      <c r="J9" s="29"/>
      <c r="K9" s="29"/>
      <c r="L9" s="29"/>
      <c r="M9" s="29"/>
      <c r="N9" s="30"/>
    </row>
    <row r="10" spans="1:19" ht="45.75" customHeight="1" x14ac:dyDescent="0.4">
      <c r="A10" s="31" t="s">
        <v>13</v>
      </c>
      <c r="B10" s="31" t="s">
        <v>14</v>
      </c>
      <c r="C10" s="31" t="s">
        <v>15</v>
      </c>
      <c r="D10" s="31" t="s">
        <v>16</v>
      </c>
      <c r="E10" s="32" t="s">
        <v>17</v>
      </c>
      <c r="F10" s="33" t="s">
        <v>18</v>
      </c>
      <c r="G10" s="34" t="s">
        <v>19</v>
      </c>
      <c r="H10" s="34" t="s">
        <v>20</v>
      </c>
      <c r="I10" s="34" t="s">
        <v>21</v>
      </c>
      <c r="J10" s="34" t="s">
        <v>22</v>
      </c>
      <c r="K10" s="35" t="s">
        <v>23</v>
      </c>
      <c r="L10" s="35" t="s">
        <v>24</v>
      </c>
      <c r="M10" s="36" t="s">
        <v>25</v>
      </c>
      <c r="N10" s="37" t="s">
        <v>26</v>
      </c>
    </row>
    <row r="11" spans="1:19" ht="102.75" customHeight="1" x14ac:dyDescent="0.4">
      <c r="A11" s="38"/>
      <c r="B11" s="38"/>
      <c r="C11" s="38"/>
      <c r="D11" s="38"/>
      <c r="E11" s="39" t="s">
        <v>27</v>
      </c>
      <c r="F11" s="40" t="s">
        <v>28</v>
      </c>
      <c r="G11" s="41" t="s">
        <v>29</v>
      </c>
      <c r="H11" s="41" t="s">
        <v>30</v>
      </c>
      <c r="I11" s="41" t="s">
        <v>31</v>
      </c>
      <c r="J11" s="41" t="s">
        <v>32</v>
      </c>
      <c r="K11" s="41" t="s">
        <v>33</v>
      </c>
      <c r="L11" s="41" t="s">
        <v>34</v>
      </c>
      <c r="M11" s="42" t="s">
        <v>35</v>
      </c>
      <c r="N11" s="43" t="s">
        <v>36</v>
      </c>
    </row>
    <row r="12" spans="1:19" ht="15" x14ac:dyDescent="0.5">
      <c r="A12" s="44" t="s">
        <v>37</v>
      </c>
      <c r="B12" s="45"/>
      <c r="C12" s="46"/>
      <c r="D12" s="47"/>
      <c r="E12" s="47"/>
      <c r="F12" s="47"/>
      <c r="G12" s="47"/>
      <c r="H12" s="47"/>
      <c r="I12" s="47"/>
      <c r="J12" s="47"/>
      <c r="K12" s="47"/>
      <c r="L12" s="47"/>
      <c r="M12" s="47"/>
      <c r="N12" s="47"/>
      <c r="Q12" s="3"/>
    </row>
    <row r="13" spans="1:19" ht="98.4" x14ac:dyDescent="0.4">
      <c r="A13" s="48" t="s">
        <v>38</v>
      </c>
      <c r="B13" s="49" t="s">
        <v>39</v>
      </c>
      <c r="C13" s="50" t="s">
        <v>40</v>
      </c>
      <c r="D13" s="50" t="s">
        <v>41</v>
      </c>
      <c r="E13" s="51" t="s">
        <v>42</v>
      </c>
      <c r="F13" s="51" t="s">
        <v>43</v>
      </c>
      <c r="G13" s="50" t="s">
        <v>44</v>
      </c>
      <c r="H13" s="50" t="s">
        <v>45</v>
      </c>
      <c r="I13" s="50" t="s">
        <v>44</v>
      </c>
      <c r="J13" s="50" t="s">
        <v>46</v>
      </c>
      <c r="K13" s="50" t="s">
        <v>47</v>
      </c>
      <c r="L13" s="50">
        <v>4</v>
      </c>
      <c r="M13" s="50" t="s">
        <v>48</v>
      </c>
      <c r="N13" s="49"/>
      <c r="P13" s="52"/>
      <c r="S13" s="4"/>
    </row>
    <row r="14" spans="1:19" ht="22.8" x14ac:dyDescent="0.4">
      <c r="A14" s="49"/>
      <c r="B14" s="49"/>
      <c r="C14" s="50" t="s">
        <v>49</v>
      </c>
      <c r="D14" s="50" t="s">
        <v>50</v>
      </c>
      <c r="E14" s="51" t="s">
        <v>42</v>
      </c>
      <c r="F14" s="51" t="s">
        <v>43</v>
      </c>
      <c r="G14" s="50" t="s">
        <v>44</v>
      </c>
      <c r="H14" s="50"/>
      <c r="I14" s="50" t="s">
        <v>44</v>
      </c>
      <c r="J14" s="50" t="s">
        <v>51</v>
      </c>
      <c r="K14" s="50" t="s">
        <v>52</v>
      </c>
      <c r="L14" s="50">
        <v>50</v>
      </c>
      <c r="M14" s="50" t="s">
        <v>48</v>
      </c>
      <c r="N14" s="49"/>
      <c r="P14" s="52"/>
      <c r="S14" s="4"/>
    </row>
    <row r="15" spans="1:19" ht="34.200000000000003" x14ac:dyDescent="0.4">
      <c r="A15" s="49"/>
      <c r="B15" s="49"/>
      <c r="C15" s="50" t="s">
        <v>53</v>
      </c>
      <c r="D15" s="50" t="s">
        <v>54</v>
      </c>
      <c r="E15" s="51" t="s">
        <v>42</v>
      </c>
      <c r="F15" s="51" t="s">
        <v>43</v>
      </c>
      <c r="G15" s="50" t="s">
        <v>44</v>
      </c>
      <c r="H15" s="50" t="s">
        <v>55</v>
      </c>
      <c r="I15" s="50" t="s">
        <v>44</v>
      </c>
      <c r="J15" s="50" t="s">
        <v>46</v>
      </c>
      <c r="K15" s="50" t="s">
        <v>47</v>
      </c>
      <c r="L15" s="50">
        <v>10</v>
      </c>
      <c r="M15" s="50" t="s">
        <v>48</v>
      </c>
      <c r="N15" s="49"/>
      <c r="P15" s="52"/>
      <c r="S15" s="4"/>
    </row>
    <row r="16" spans="1:19" ht="22.8" x14ac:dyDescent="0.4">
      <c r="A16" s="49"/>
      <c r="B16" s="49"/>
      <c r="C16" s="50" t="s">
        <v>56</v>
      </c>
      <c r="D16" s="50" t="s">
        <v>57</v>
      </c>
      <c r="E16" s="51" t="s">
        <v>42</v>
      </c>
      <c r="F16" s="51" t="s">
        <v>43</v>
      </c>
      <c r="G16" s="50" t="s">
        <v>44</v>
      </c>
      <c r="H16" s="50"/>
      <c r="I16" s="50" t="s">
        <v>44</v>
      </c>
      <c r="J16" s="50" t="s">
        <v>51</v>
      </c>
      <c r="K16" s="50" t="s">
        <v>52</v>
      </c>
      <c r="L16" s="50">
        <v>100</v>
      </c>
      <c r="M16" s="50" t="s">
        <v>48</v>
      </c>
      <c r="N16" s="49"/>
      <c r="P16" s="52"/>
      <c r="S16" s="4"/>
    </row>
    <row r="17" spans="1:19" ht="24.6" x14ac:dyDescent="0.4">
      <c r="A17" s="49"/>
      <c r="B17" s="49"/>
      <c r="C17" s="50" t="s">
        <v>58</v>
      </c>
      <c r="D17" s="50" t="s">
        <v>59</v>
      </c>
      <c r="E17" s="51" t="s">
        <v>42</v>
      </c>
      <c r="F17" s="51" t="s">
        <v>43</v>
      </c>
      <c r="G17" s="50" t="s">
        <v>44</v>
      </c>
      <c r="H17" s="50"/>
      <c r="I17" s="50" t="s">
        <v>44</v>
      </c>
      <c r="J17" s="50" t="s">
        <v>60</v>
      </c>
      <c r="K17" s="50" t="s">
        <v>47</v>
      </c>
      <c r="L17" s="50">
        <v>10</v>
      </c>
      <c r="M17" s="50" t="s">
        <v>48</v>
      </c>
      <c r="N17" s="49" t="s">
        <v>61</v>
      </c>
      <c r="P17" s="52"/>
      <c r="S17" s="4"/>
    </row>
    <row r="18" spans="1:19" ht="45.6" x14ac:dyDescent="0.4">
      <c r="A18" s="49"/>
      <c r="B18" s="49"/>
      <c r="C18" s="50" t="s">
        <v>62</v>
      </c>
      <c r="D18" s="50" t="s">
        <v>63</v>
      </c>
      <c r="E18" s="51" t="s">
        <v>42</v>
      </c>
      <c r="F18" s="51" t="s">
        <v>43</v>
      </c>
      <c r="G18" s="50" t="s">
        <v>64</v>
      </c>
      <c r="H18" s="50"/>
      <c r="I18" s="50" t="s">
        <v>64</v>
      </c>
      <c r="J18" s="50" t="s">
        <v>60</v>
      </c>
      <c r="K18" s="50" t="s">
        <v>47</v>
      </c>
      <c r="L18" s="50">
        <v>15</v>
      </c>
      <c r="M18" s="50" t="s">
        <v>48</v>
      </c>
      <c r="N18" s="50" t="s">
        <v>65</v>
      </c>
      <c r="P18" s="52"/>
      <c r="S18" s="4"/>
    </row>
    <row r="19" spans="1:19" ht="24.6" x14ac:dyDescent="0.4">
      <c r="A19" s="49"/>
      <c r="B19" s="49"/>
      <c r="C19" s="50" t="s">
        <v>66</v>
      </c>
      <c r="D19" s="50" t="s">
        <v>67</v>
      </c>
      <c r="E19" s="51" t="s">
        <v>42</v>
      </c>
      <c r="F19" s="51" t="s">
        <v>43</v>
      </c>
      <c r="G19" s="50" t="s">
        <v>44</v>
      </c>
      <c r="H19" s="50"/>
      <c r="I19" s="50" t="s">
        <v>44</v>
      </c>
      <c r="J19" s="50" t="s">
        <v>68</v>
      </c>
      <c r="K19" s="50" t="s">
        <v>47</v>
      </c>
      <c r="L19" s="50">
        <v>2</v>
      </c>
      <c r="M19" s="50" t="s">
        <v>48</v>
      </c>
      <c r="N19" s="49" t="str">
        <f>CONCATENATE("El significado del ",C19," se encuentra en el campo ",C20)</f>
        <v>El significado del fic_cod_estado se encuentra en el campo fic_nom_estado</v>
      </c>
      <c r="P19" s="52"/>
      <c r="S19" s="4"/>
    </row>
    <row r="20" spans="1:19" ht="79.8" x14ac:dyDescent="0.4">
      <c r="A20" s="49"/>
      <c r="B20" s="49"/>
      <c r="C20" s="50" t="s">
        <v>69</v>
      </c>
      <c r="D20" s="50" t="s">
        <v>70</v>
      </c>
      <c r="E20" s="51" t="s">
        <v>42</v>
      </c>
      <c r="F20" s="51" t="s">
        <v>43</v>
      </c>
      <c r="G20" s="50" t="s">
        <v>44</v>
      </c>
      <c r="H20" s="50"/>
      <c r="I20" s="50" t="s">
        <v>44</v>
      </c>
      <c r="J20" s="50" t="s">
        <v>71</v>
      </c>
      <c r="K20" s="50" t="s">
        <v>52</v>
      </c>
      <c r="L20" s="50">
        <v>50</v>
      </c>
      <c r="M20" s="50" t="s">
        <v>48</v>
      </c>
      <c r="N20" s="49" t="str">
        <f>CONCATENATE("Corresponde a la descripción del campo ",C19)</f>
        <v>Corresponde a la descripción del campo fic_cod_estado</v>
      </c>
      <c r="P20" s="52"/>
      <c r="S20" s="4"/>
    </row>
    <row r="21" spans="1:19" ht="34.200000000000003" x14ac:dyDescent="0.4">
      <c r="A21" s="49"/>
      <c r="B21" s="49"/>
      <c r="C21" s="50" t="s">
        <v>72</v>
      </c>
      <c r="D21" s="50" t="s">
        <v>73</v>
      </c>
      <c r="E21" s="51" t="s">
        <v>42</v>
      </c>
      <c r="F21" s="51" t="s">
        <v>43</v>
      </c>
      <c r="G21" s="50" t="s">
        <v>44</v>
      </c>
      <c r="H21" s="50"/>
      <c r="I21" s="50" t="s">
        <v>44</v>
      </c>
      <c r="J21" s="50" t="s">
        <v>74</v>
      </c>
      <c r="K21" s="50" t="s">
        <v>47</v>
      </c>
      <c r="L21" s="50">
        <v>4</v>
      </c>
      <c r="M21" s="50" t="s">
        <v>48</v>
      </c>
      <c r="N21" s="49"/>
      <c r="P21" s="52"/>
      <c r="S21" s="4"/>
    </row>
    <row r="22" spans="1:19" ht="125.4" x14ac:dyDescent="0.4">
      <c r="A22" s="49"/>
      <c r="B22" s="49"/>
      <c r="C22" s="50" t="s">
        <v>75</v>
      </c>
      <c r="D22" s="50" t="s">
        <v>76</v>
      </c>
      <c r="E22" s="51" t="s">
        <v>42</v>
      </c>
      <c r="F22" s="51" t="s">
        <v>43</v>
      </c>
      <c r="G22" s="50" t="s">
        <v>44</v>
      </c>
      <c r="H22" s="50"/>
      <c r="I22" s="50" t="s">
        <v>44</v>
      </c>
      <c r="J22" s="50" t="s">
        <v>77</v>
      </c>
      <c r="K22" s="50" t="s">
        <v>52</v>
      </c>
      <c r="L22" s="50">
        <v>50</v>
      </c>
      <c r="M22" s="50" t="s">
        <v>48</v>
      </c>
      <c r="N22" s="49"/>
      <c r="P22" s="52"/>
      <c r="S22" s="4"/>
    </row>
    <row r="23" spans="1:19" ht="34.200000000000003" x14ac:dyDescent="0.4">
      <c r="A23" s="49"/>
      <c r="B23" s="49"/>
      <c r="C23" s="50" t="s">
        <v>78</v>
      </c>
      <c r="D23" s="50" t="s">
        <v>79</v>
      </c>
      <c r="E23" s="51" t="s">
        <v>42</v>
      </c>
      <c r="F23" s="51" t="s">
        <v>43</v>
      </c>
      <c r="G23" s="50" t="s">
        <v>44</v>
      </c>
      <c r="H23" s="50"/>
      <c r="I23" s="50" t="s">
        <v>44</v>
      </c>
      <c r="J23" s="50" t="s">
        <v>80</v>
      </c>
      <c r="K23" s="50" t="s">
        <v>47</v>
      </c>
      <c r="L23" s="50">
        <v>2</v>
      </c>
      <c r="M23" s="50" t="s">
        <v>48</v>
      </c>
      <c r="N23" s="49"/>
      <c r="P23" s="52"/>
      <c r="S23" s="4"/>
    </row>
    <row r="24" spans="1:19" ht="45.6" x14ac:dyDescent="0.4">
      <c r="A24" s="49"/>
      <c r="B24" s="49"/>
      <c r="C24" s="50" t="s">
        <v>81</v>
      </c>
      <c r="D24" s="50" t="s">
        <v>82</v>
      </c>
      <c r="E24" s="51" t="s">
        <v>42</v>
      </c>
      <c r="F24" s="51" t="s">
        <v>43</v>
      </c>
      <c r="G24" s="50" t="s">
        <v>44</v>
      </c>
      <c r="H24" s="50"/>
      <c r="I24" s="50" t="s">
        <v>44</v>
      </c>
      <c r="J24" s="50" t="s">
        <v>83</v>
      </c>
      <c r="K24" s="50" t="s">
        <v>52</v>
      </c>
      <c r="L24" s="50">
        <v>50</v>
      </c>
      <c r="M24" s="50" t="s">
        <v>48</v>
      </c>
      <c r="N24" s="49"/>
      <c r="P24" s="52"/>
      <c r="S24" s="4"/>
    </row>
    <row r="25" spans="1:19" ht="61.5" x14ac:dyDescent="0.4">
      <c r="A25" s="49"/>
      <c r="B25" s="49"/>
      <c r="C25" s="50" t="s">
        <v>84</v>
      </c>
      <c r="D25" s="50" t="s">
        <v>85</v>
      </c>
      <c r="E25" s="51" t="s">
        <v>42</v>
      </c>
      <c r="F25" s="51" t="s">
        <v>43</v>
      </c>
      <c r="G25" s="50" t="s">
        <v>44</v>
      </c>
      <c r="H25" s="50" t="s">
        <v>86</v>
      </c>
      <c r="I25" s="50" t="s">
        <v>44</v>
      </c>
      <c r="J25" s="50" t="s">
        <v>60</v>
      </c>
      <c r="K25" s="50" t="s">
        <v>47</v>
      </c>
      <c r="L25" s="50">
        <v>10</v>
      </c>
      <c r="M25" s="50" t="s">
        <v>48</v>
      </c>
      <c r="N25" s="49" t="s">
        <v>87</v>
      </c>
      <c r="P25" s="52"/>
      <c r="S25" s="4"/>
    </row>
    <row r="26" spans="1:19" ht="34.200000000000003" x14ac:dyDescent="0.4">
      <c r="A26" s="49"/>
      <c r="B26" s="49"/>
      <c r="C26" s="50" t="s">
        <v>88</v>
      </c>
      <c r="D26" s="50" t="s">
        <v>89</v>
      </c>
      <c r="E26" s="51" t="s">
        <v>42</v>
      </c>
      <c r="F26" s="51" t="s">
        <v>43</v>
      </c>
      <c r="G26" s="50" t="s">
        <v>44</v>
      </c>
      <c r="H26" s="50"/>
      <c r="I26" s="50" t="s">
        <v>44</v>
      </c>
      <c r="J26" s="50" t="s">
        <v>90</v>
      </c>
      <c r="K26" s="50" t="s">
        <v>52</v>
      </c>
      <c r="L26" s="50">
        <v>20</v>
      </c>
      <c r="M26" s="50" t="s">
        <v>48</v>
      </c>
      <c r="N26" s="49"/>
      <c r="P26" s="52"/>
      <c r="S26" s="4"/>
    </row>
    <row r="27" spans="1:19" x14ac:dyDescent="0.4">
      <c r="A27" s="49"/>
      <c r="B27" s="49"/>
      <c r="C27" s="50" t="s">
        <v>91</v>
      </c>
      <c r="D27" s="50" t="s">
        <v>92</v>
      </c>
      <c r="E27" s="51" t="s">
        <v>42</v>
      </c>
      <c r="F27" s="51" t="s">
        <v>43</v>
      </c>
      <c r="G27" s="50" t="s">
        <v>44</v>
      </c>
      <c r="H27" s="50"/>
      <c r="I27" s="50" t="s">
        <v>44</v>
      </c>
      <c r="J27" s="50" t="s">
        <v>93</v>
      </c>
      <c r="K27" s="50" t="s">
        <v>52</v>
      </c>
      <c r="L27" s="50">
        <v>20</v>
      </c>
      <c r="M27" s="50" t="s">
        <v>48</v>
      </c>
      <c r="N27" s="49"/>
      <c r="P27" s="52"/>
      <c r="S27" s="4"/>
    </row>
    <row r="28" spans="1:19" x14ac:dyDescent="0.4">
      <c r="A28" s="49"/>
      <c r="B28" s="49"/>
      <c r="C28" s="50" t="s">
        <v>94</v>
      </c>
      <c r="D28" s="50" t="s">
        <v>95</v>
      </c>
      <c r="E28" s="51" t="s">
        <v>42</v>
      </c>
      <c r="F28" s="51" t="s">
        <v>43</v>
      </c>
      <c r="G28" s="50" t="s">
        <v>44</v>
      </c>
      <c r="H28" s="50"/>
      <c r="I28" s="50" t="s">
        <v>44</v>
      </c>
      <c r="J28" s="50" t="s">
        <v>60</v>
      </c>
      <c r="K28" s="50" t="s">
        <v>47</v>
      </c>
      <c r="L28" s="50">
        <v>10</v>
      </c>
      <c r="M28" s="50" t="s">
        <v>48</v>
      </c>
      <c r="N28" s="49"/>
      <c r="P28" s="52"/>
      <c r="S28" s="4"/>
    </row>
    <row r="29" spans="1:19" ht="22.8" x14ac:dyDescent="0.4">
      <c r="A29" s="49"/>
      <c r="B29" s="49"/>
      <c r="C29" s="50" t="s">
        <v>96</v>
      </c>
      <c r="D29" s="50" t="s">
        <v>97</v>
      </c>
      <c r="E29" s="51" t="s">
        <v>42</v>
      </c>
      <c r="F29" s="51" t="s">
        <v>43</v>
      </c>
      <c r="G29" s="50" t="s">
        <v>44</v>
      </c>
      <c r="H29" s="50"/>
      <c r="I29" s="50" t="s">
        <v>44</v>
      </c>
      <c r="J29" s="50" t="s">
        <v>98</v>
      </c>
      <c r="K29" s="50" t="s">
        <v>52</v>
      </c>
      <c r="L29" s="50">
        <v>200</v>
      </c>
      <c r="M29" s="50" t="s">
        <v>48</v>
      </c>
      <c r="N29" s="49"/>
      <c r="P29" s="52"/>
      <c r="S29" s="4"/>
    </row>
    <row r="30" spans="1:19" x14ac:dyDescent="0.4">
      <c r="A30" s="49"/>
      <c r="B30" s="49"/>
      <c r="C30" s="50" t="s">
        <v>99</v>
      </c>
      <c r="D30" s="50" t="s">
        <v>100</v>
      </c>
      <c r="E30" s="51" t="s">
        <v>42</v>
      </c>
      <c r="F30" s="51" t="s">
        <v>43</v>
      </c>
      <c r="G30" s="50" t="s">
        <v>44</v>
      </c>
      <c r="H30" s="50"/>
      <c r="I30" s="50" t="s">
        <v>44</v>
      </c>
      <c r="J30" s="50" t="s">
        <v>101</v>
      </c>
      <c r="K30" s="50" t="s">
        <v>47</v>
      </c>
      <c r="L30" s="50">
        <v>10</v>
      </c>
      <c r="M30" s="50" t="s">
        <v>48</v>
      </c>
      <c r="N30" s="49"/>
      <c r="P30" s="52"/>
      <c r="S30" s="4"/>
    </row>
    <row r="31" spans="1:19" ht="91.2" x14ac:dyDescent="0.4">
      <c r="A31" s="49"/>
      <c r="B31" s="49"/>
      <c r="C31" s="50" t="s">
        <v>102</v>
      </c>
      <c r="D31" s="50" t="s">
        <v>103</v>
      </c>
      <c r="E31" s="51" t="s">
        <v>42</v>
      </c>
      <c r="F31" s="51" t="s">
        <v>43</v>
      </c>
      <c r="G31" s="50" t="s">
        <v>44</v>
      </c>
      <c r="H31" s="50"/>
      <c r="I31" s="50" t="s">
        <v>44</v>
      </c>
      <c r="J31" s="50" t="s">
        <v>104</v>
      </c>
      <c r="K31" s="50" t="s">
        <v>52</v>
      </c>
      <c r="L31" s="50">
        <v>50</v>
      </c>
      <c r="M31" s="50" t="s">
        <v>48</v>
      </c>
      <c r="N31" s="49"/>
      <c r="P31" s="52"/>
      <c r="S31" s="4"/>
    </row>
    <row r="32" spans="1:19" ht="22.8" x14ac:dyDescent="0.4">
      <c r="A32" s="49"/>
      <c r="B32" s="49"/>
      <c r="C32" s="50" t="s">
        <v>105</v>
      </c>
      <c r="D32" s="50" t="s">
        <v>106</v>
      </c>
      <c r="E32" s="51" t="s">
        <v>42</v>
      </c>
      <c r="F32" s="51" t="s">
        <v>43</v>
      </c>
      <c r="G32" s="50" t="s">
        <v>44</v>
      </c>
      <c r="H32" s="50"/>
      <c r="I32" s="50" t="s">
        <v>44</v>
      </c>
      <c r="J32" s="50" t="s">
        <v>107</v>
      </c>
      <c r="K32" s="50" t="s">
        <v>52</v>
      </c>
      <c r="L32" s="50">
        <v>1</v>
      </c>
      <c r="M32" s="50" t="s">
        <v>48</v>
      </c>
      <c r="N32" s="49"/>
      <c r="P32" s="52"/>
      <c r="S32" s="4"/>
    </row>
    <row r="33" spans="1:19" ht="57" x14ac:dyDescent="0.4">
      <c r="A33" s="49"/>
      <c r="B33" s="49"/>
      <c r="C33" s="50" t="s">
        <v>108</v>
      </c>
      <c r="D33" s="50" t="s">
        <v>109</v>
      </c>
      <c r="E33" s="51" t="s">
        <v>42</v>
      </c>
      <c r="F33" s="51" t="s">
        <v>43</v>
      </c>
      <c r="G33" s="50" t="s">
        <v>44</v>
      </c>
      <c r="H33" s="50"/>
      <c r="I33" s="50" t="s">
        <v>44</v>
      </c>
      <c r="J33" s="50" t="s">
        <v>110</v>
      </c>
      <c r="K33" s="50" t="s">
        <v>52</v>
      </c>
      <c r="L33" s="50">
        <v>20</v>
      </c>
      <c r="M33" s="50" t="s">
        <v>48</v>
      </c>
      <c r="N33" s="49"/>
      <c r="P33" s="52"/>
      <c r="S33" s="4"/>
    </row>
    <row r="34" spans="1:19" ht="22.8" x14ac:dyDescent="0.4">
      <c r="A34" s="49"/>
      <c r="B34" s="49"/>
      <c r="C34" s="50" t="s">
        <v>111</v>
      </c>
      <c r="D34" s="50" t="s">
        <v>112</v>
      </c>
      <c r="E34" s="51" t="s">
        <v>42</v>
      </c>
      <c r="F34" s="51" t="s">
        <v>43</v>
      </c>
      <c r="G34" s="50" t="s">
        <v>44</v>
      </c>
      <c r="H34" s="50"/>
      <c r="I34" s="50" t="s">
        <v>44</v>
      </c>
      <c r="J34" s="50" t="s">
        <v>113</v>
      </c>
      <c r="K34" s="50" t="s">
        <v>113</v>
      </c>
      <c r="L34" s="50" t="s">
        <v>114</v>
      </c>
      <c r="M34" s="50" t="s">
        <v>48</v>
      </c>
      <c r="N34" s="49"/>
      <c r="P34" s="52"/>
      <c r="S34" s="4"/>
    </row>
    <row r="35" spans="1:19" x14ac:dyDescent="0.4">
      <c r="A35" s="49"/>
      <c r="B35" s="49"/>
      <c r="C35" s="50" t="s">
        <v>115</v>
      </c>
      <c r="D35" s="50" t="s">
        <v>116</v>
      </c>
      <c r="E35" s="51" t="s">
        <v>42</v>
      </c>
      <c r="F35" s="51" t="s">
        <v>43</v>
      </c>
      <c r="G35" s="50" t="s">
        <v>44</v>
      </c>
      <c r="H35" s="50"/>
      <c r="I35" s="50" t="s">
        <v>44</v>
      </c>
      <c r="J35" s="50" t="s">
        <v>113</v>
      </c>
      <c r="K35" s="50" t="s">
        <v>113</v>
      </c>
      <c r="L35" s="50" t="s">
        <v>114</v>
      </c>
      <c r="M35" s="50" t="s">
        <v>117</v>
      </c>
      <c r="N35" s="49"/>
      <c r="P35" s="52"/>
      <c r="S35" s="4"/>
    </row>
    <row r="36" spans="1:19" ht="34.200000000000003" x14ac:dyDescent="0.4">
      <c r="A36" s="49"/>
      <c r="B36" s="49"/>
      <c r="C36" s="50" t="s">
        <v>118</v>
      </c>
      <c r="D36" s="50" t="s">
        <v>119</v>
      </c>
      <c r="E36" s="51" t="s">
        <v>42</v>
      </c>
      <c r="F36" s="51" t="s">
        <v>43</v>
      </c>
      <c r="G36" s="50" t="s">
        <v>44</v>
      </c>
      <c r="H36" s="50"/>
      <c r="I36" s="50" t="s">
        <v>44</v>
      </c>
      <c r="J36" s="50" t="s">
        <v>98</v>
      </c>
      <c r="K36" s="50" t="s">
        <v>52</v>
      </c>
      <c r="L36" s="50">
        <v>200</v>
      </c>
      <c r="M36" s="50" t="s">
        <v>48</v>
      </c>
      <c r="N36" s="49"/>
      <c r="P36" s="52"/>
      <c r="S36" s="4"/>
    </row>
    <row r="37" spans="1:19" ht="34.200000000000003" x14ac:dyDescent="0.4">
      <c r="A37" s="49"/>
      <c r="B37" s="49"/>
      <c r="C37" s="50" t="s">
        <v>120</v>
      </c>
      <c r="D37" s="50" t="s">
        <v>121</v>
      </c>
      <c r="E37" s="51" t="s">
        <v>42</v>
      </c>
      <c r="F37" s="51" t="s">
        <v>43</v>
      </c>
      <c r="G37" s="50" t="s">
        <v>44</v>
      </c>
      <c r="H37" s="50"/>
      <c r="I37" s="50" t="s">
        <v>44</v>
      </c>
      <c r="J37" s="50" t="s">
        <v>122</v>
      </c>
      <c r="K37" s="50" t="s">
        <v>47</v>
      </c>
      <c r="L37" s="50">
        <v>12</v>
      </c>
      <c r="M37" s="50" t="s">
        <v>48</v>
      </c>
      <c r="N37" s="49"/>
      <c r="P37" s="52"/>
      <c r="S37" s="4"/>
    </row>
    <row r="38" spans="1:19" ht="22.8" x14ac:dyDescent="0.4">
      <c r="A38" s="49"/>
      <c r="B38" s="49"/>
      <c r="C38" s="50" t="s">
        <v>123</v>
      </c>
      <c r="D38" s="50" t="s">
        <v>124</v>
      </c>
      <c r="E38" s="51" t="s">
        <v>42</v>
      </c>
      <c r="F38" s="51" t="s">
        <v>43</v>
      </c>
      <c r="G38" s="50" t="s">
        <v>44</v>
      </c>
      <c r="H38" s="50"/>
      <c r="I38" s="50" t="s">
        <v>44</v>
      </c>
      <c r="J38" s="50" t="s">
        <v>125</v>
      </c>
      <c r="K38" s="50" t="s">
        <v>52</v>
      </c>
      <c r="L38" s="50">
        <v>3</v>
      </c>
      <c r="M38" s="50" t="s">
        <v>48</v>
      </c>
      <c r="N38" s="49"/>
      <c r="P38" s="52"/>
      <c r="S38" s="4"/>
    </row>
    <row r="39" spans="1:19" ht="34.200000000000003" x14ac:dyDescent="0.4">
      <c r="A39" s="49"/>
      <c r="B39" s="49"/>
      <c r="C39" s="50" t="s">
        <v>126</v>
      </c>
      <c r="D39" s="50" t="s">
        <v>127</v>
      </c>
      <c r="E39" s="51" t="s">
        <v>42</v>
      </c>
      <c r="F39" s="51" t="s">
        <v>43</v>
      </c>
      <c r="G39" s="50" t="s">
        <v>44</v>
      </c>
      <c r="H39" s="50"/>
      <c r="I39" s="50" t="s">
        <v>44</v>
      </c>
      <c r="J39" s="50" t="s">
        <v>98</v>
      </c>
      <c r="K39" s="50" t="s">
        <v>52</v>
      </c>
      <c r="L39" s="50">
        <v>20</v>
      </c>
      <c r="M39" s="50" t="s">
        <v>48</v>
      </c>
      <c r="N39" s="49"/>
      <c r="P39" s="52"/>
      <c r="S39" s="4"/>
    </row>
    <row r="40" spans="1:19" ht="34.200000000000003" x14ac:dyDescent="0.4">
      <c r="A40" s="49"/>
      <c r="B40" s="49"/>
      <c r="C40" s="50" t="s">
        <v>128</v>
      </c>
      <c r="D40" s="50" t="s">
        <v>129</v>
      </c>
      <c r="E40" s="51" t="s">
        <v>42</v>
      </c>
      <c r="F40" s="51" t="s">
        <v>43</v>
      </c>
      <c r="G40" s="50" t="s">
        <v>44</v>
      </c>
      <c r="H40" s="50"/>
      <c r="I40" s="50" t="s">
        <v>44</v>
      </c>
      <c r="J40" s="50" t="s">
        <v>98</v>
      </c>
      <c r="K40" s="50" t="s">
        <v>52</v>
      </c>
      <c r="L40" s="50">
        <v>200</v>
      </c>
      <c r="M40" s="50" t="s">
        <v>48</v>
      </c>
      <c r="N40" s="49"/>
      <c r="P40" s="52"/>
      <c r="S40" s="4"/>
    </row>
    <row r="41" spans="1:19" ht="34.200000000000003" x14ac:dyDescent="0.4">
      <c r="A41" s="49"/>
      <c r="B41" s="49"/>
      <c r="C41" s="50" t="s">
        <v>130</v>
      </c>
      <c r="D41" s="50" t="s">
        <v>131</v>
      </c>
      <c r="E41" s="51" t="s">
        <v>42</v>
      </c>
      <c r="F41" s="51" t="s">
        <v>43</v>
      </c>
      <c r="G41" s="50" t="s">
        <v>44</v>
      </c>
      <c r="H41" s="50"/>
      <c r="I41" s="50" t="s">
        <v>44</v>
      </c>
      <c r="J41" s="50" t="s">
        <v>93</v>
      </c>
      <c r="K41" s="50" t="s">
        <v>52</v>
      </c>
      <c r="L41" s="50">
        <v>4</v>
      </c>
      <c r="M41" s="50" t="s">
        <v>48</v>
      </c>
      <c r="N41" s="49" t="str">
        <f>CONCATENATE("El significado del ",C41," se encuentra en el campo ",C42)</f>
        <v>El significado del codigo_ocupacion se encuentra en el campo nombre_ocupacion</v>
      </c>
      <c r="P41" s="52"/>
      <c r="S41" s="4"/>
    </row>
    <row r="42" spans="1:19" x14ac:dyDescent="0.4">
      <c r="A42" s="49"/>
      <c r="B42" s="49"/>
      <c r="C42" s="50" t="s">
        <v>132</v>
      </c>
      <c r="D42" s="50" t="s">
        <v>133</v>
      </c>
      <c r="E42" s="51" t="s">
        <v>42</v>
      </c>
      <c r="F42" s="51" t="s">
        <v>43</v>
      </c>
      <c r="G42" s="50" t="s">
        <v>44</v>
      </c>
      <c r="H42" s="50"/>
      <c r="I42" s="50" t="s">
        <v>44</v>
      </c>
      <c r="J42" s="50" t="s">
        <v>51</v>
      </c>
      <c r="K42" s="50" t="s">
        <v>52</v>
      </c>
      <c r="L42" s="50">
        <v>120</v>
      </c>
      <c r="M42" s="50" t="s">
        <v>48</v>
      </c>
      <c r="N42" s="49" t="str">
        <f>CONCATENATE("Corresponde a la descripción del campo ",C41)</f>
        <v>Corresponde a la descripción del campo codigo_ocupacion</v>
      </c>
      <c r="P42" s="52"/>
      <c r="S42" s="4"/>
    </row>
    <row r="43" spans="1:19" ht="24.6" x14ac:dyDescent="0.4">
      <c r="A43" s="49"/>
      <c r="B43" s="49"/>
      <c r="C43" s="50" t="s">
        <v>134</v>
      </c>
      <c r="D43" s="50" t="s">
        <v>135</v>
      </c>
      <c r="E43" s="51" t="s">
        <v>42</v>
      </c>
      <c r="F43" s="51" t="s">
        <v>43</v>
      </c>
      <c r="G43" s="50" t="s">
        <v>44</v>
      </c>
      <c r="H43" s="50"/>
      <c r="I43" s="50" t="s">
        <v>44</v>
      </c>
      <c r="J43" s="50" t="s">
        <v>122</v>
      </c>
      <c r="K43" s="50" t="s">
        <v>47</v>
      </c>
      <c r="L43" s="50">
        <v>10</v>
      </c>
      <c r="M43" s="50" t="s">
        <v>136</v>
      </c>
      <c r="N43" s="49" t="str">
        <f>CONCATENATE("El significado del ",C43," se encuentra en el campo ",C44)</f>
        <v>El significado del mpio_codigo se encuentra en el campo mpio_nombre</v>
      </c>
      <c r="P43" s="52"/>
      <c r="S43" s="4"/>
    </row>
    <row r="44" spans="1:19" ht="22.8" x14ac:dyDescent="0.4">
      <c r="A44" s="49"/>
      <c r="B44" s="49"/>
      <c r="C44" s="50" t="s">
        <v>137</v>
      </c>
      <c r="D44" s="50" t="s">
        <v>138</v>
      </c>
      <c r="E44" s="51" t="s">
        <v>42</v>
      </c>
      <c r="F44" s="51" t="s">
        <v>43</v>
      </c>
      <c r="G44" s="50" t="s">
        <v>44</v>
      </c>
      <c r="H44" s="50"/>
      <c r="I44" s="50" t="s">
        <v>44</v>
      </c>
      <c r="J44" s="50" t="s">
        <v>51</v>
      </c>
      <c r="K44" s="50" t="s">
        <v>52</v>
      </c>
      <c r="L44" s="50">
        <v>60</v>
      </c>
      <c r="M44" s="50" t="s">
        <v>139</v>
      </c>
      <c r="N44" s="49" t="str">
        <f>CONCATENATE("Corresponde a la descripción del campo ",C43)</f>
        <v>Corresponde a la descripción del campo mpio_codigo</v>
      </c>
      <c r="P44" s="52"/>
      <c r="S44" s="4"/>
    </row>
    <row r="45" spans="1:19" ht="24.6" x14ac:dyDescent="0.4">
      <c r="A45" s="49"/>
      <c r="B45" s="49"/>
      <c r="C45" s="50" t="s">
        <v>140</v>
      </c>
      <c r="D45" s="50" t="s">
        <v>141</v>
      </c>
      <c r="E45" s="51" t="s">
        <v>42</v>
      </c>
      <c r="F45" s="51" t="s">
        <v>43</v>
      </c>
      <c r="G45" s="50" t="s">
        <v>44</v>
      </c>
      <c r="H45" s="50"/>
      <c r="I45" s="50" t="s">
        <v>44</v>
      </c>
      <c r="J45" s="50" t="s">
        <v>122</v>
      </c>
      <c r="K45" s="50" t="s">
        <v>47</v>
      </c>
      <c r="L45" s="50">
        <v>10</v>
      </c>
      <c r="M45" s="50" t="s">
        <v>142</v>
      </c>
      <c r="N45" s="49" t="str">
        <f>CONCATENATE("El significado del ",C45," se encuentra en el campo ",C46)</f>
        <v>El significado del dpto_codigo se encuentra en el campo dpto_nombre</v>
      </c>
      <c r="P45" s="52"/>
      <c r="S45" s="4"/>
    </row>
    <row r="46" spans="1:19" ht="22.8" x14ac:dyDescent="0.4">
      <c r="A46" s="49"/>
      <c r="B46" s="49"/>
      <c r="C46" s="50" t="s">
        <v>143</v>
      </c>
      <c r="D46" s="50" t="s">
        <v>144</v>
      </c>
      <c r="E46" s="51" t="s">
        <v>42</v>
      </c>
      <c r="F46" s="51" t="s">
        <v>43</v>
      </c>
      <c r="G46" s="50" t="s">
        <v>44</v>
      </c>
      <c r="H46" s="50"/>
      <c r="I46" s="50" t="s">
        <v>44</v>
      </c>
      <c r="J46" s="50" t="s">
        <v>51</v>
      </c>
      <c r="K46" s="50" t="s">
        <v>52</v>
      </c>
      <c r="L46" s="50">
        <v>120</v>
      </c>
      <c r="M46" s="50" t="s">
        <v>139</v>
      </c>
      <c r="N46" s="49" t="str">
        <f>CONCATENATE("Corresponde a la descripción del campo ",C45)</f>
        <v>Corresponde a la descripción del campo dpto_codigo</v>
      </c>
      <c r="P46" s="52"/>
      <c r="S46" s="4"/>
    </row>
    <row r="47" spans="1:19" ht="24.6" x14ac:dyDescent="0.4">
      <c r="A47" s="49"/>
      <c r="B47" s="49"/>
      <c r="C47" s="50" t="s">
        <v>145</v>
      </c>
      <c r="D47" s="50" t="s">
        <v>146</v>
      </c>
      <c r="E47" s="51" t="s">
        <v>42</v>
      </c>
      <c r="F47" s="51" t="s">
        <v>43</v>
      </c>
      <c r="G47" s="50" t="s">
        <v>44</v>
      </c>
      <c r="H47" s="50"/>
      <c r="I47" s="50" t="s">
        <v>44</v>
      </c>
      <c r="J47" s="50" t="s">
        <v>122</v>
      </c>
      <c r="K47" s="50" t="s">
        <v>47</v>
      </c>
      <c r="L47" s="50">
        <v>4</v>
      </c>
      <c r="M47" s="50" t="s">
        <v>147</v>
      </c>
      <c r="N47" s="49" t="str">
        <f>CONCATENATE("El significado del ",C47," se encuentra en el campo ",C48)</f>
        <v>El significado del codigo_pais se encuentra en el campo nombre_pais</v>
      </c>
      <c r="P47" s="52"/>
      <c r="S47" s="4"/>
    </row>
    <row r="48" spans="1:19" ht="22.8" x14ac:dyDescent="0.4">
      <c r="A48" s="49"/>
      <c r="B48" s="49"/>
      <c r="C48" s="50" t="s">
        <v>148</v>
      </c>
      <c r="D48" s="50" t="s">
        <v>149</v>
      </c>
      <c r="E48" s="51" t="s">
        <v>42</v>
      </c>
      <c r="F48" s="51" t="s">
        <v>43</v>
      </c>
      <c r="G48" s="50" t="s">
        <v>44</v>
      </c>
      <c r="H48" s="50"/>
      <c r="I48" s="50" t="s">
        <v>44</v>
      </c>
      <c r="J48" s="50" t="s">
        <v>51</v>
      </c>
      <c r="K48" s="50" t="s">
        <v>52</v>
      </c>
      <c r="L48" s="50">
        <v>50</v>
      </c>
      <c r="M48" s="50" t="s">
        <v>139</v>
      </c>
      <c r="N48" s="49" t="str">
        <f>CONCATENATE("Corresponde a la descripción del campo ",C47)</f>
        <v>Corresponde a la descripción del campo codigo_pais</v>
      </c>
      <c r="P48" s="52"/>
      <c r="S48" s="4"/>
    </row>
    <row r="49" spans="1:19" ht="45.6" x14ac:dyDescent="0.4">
      <c r="A49" s="49"/>
      <c r="B49" s="49"/>
      <c r="C49" s="50" t="s">
        <v>150</v>
      </c>
      <c r="D49" s="50" t="s">
        <v>151</v>
      </c>
      <c r="E49" s="51" t="s">
        <v>42</v>
      </c>
      <c r="F49" s="51" t="s">
        <v>43</v>
      </c>
      <c r="G49" s="50" t="s">
        <v>44</v>
      </c>
      <c r="H49" s="50"/>
      <c r="I49" s="50" t="s">
        <v>44</v>
      </c>
      <c r="J49" s="50" t="s">
        <v>122</v>
      </c>
      <c r="K49" s="50" t="s">
        <v>47</v>
      </c>
      <c r="L49" s="50">
        <v>10</v>
      </c>
      <c r="M49" s="50" t="s">
        <v>48</v>
      </c>
      <c r="N49" s="49" t="str">
        <f>CONCATENATE("El significado del ",C49," se encuentra en el campo ",C50)</f>
        <v>El significado del convenio_codigo se encuentra en el campo convenio_nombre</v>
      </c>
      <c r="P49" s="52"/>
      <c r="S49" s="4"/>
    </row>
    <row r="50" spans="1:19" ht="22.8" x14ac:dyDescent="0.4">
      <c r="A50" s="49"/>
      <c r="B50" s="49"/>
      <c r="C50" s="50" t="s">
        <v>152</v>
      </c>
      <c r="D50" s="50" t="s">
        <v>153</v>
      </c>
      <c r="E50" s="51" t="s">
        <v>42</v>
      </c>
      <c r="F50" s="51" t="s">
        <v>43</v>
      </c>
      <c r="G50" s="50" t="s">
        <v>44</v>
      </c>
      <c r="H50" s="50"/>
      <c r="I50" s="50" t="s">
        <v>44</v>
      </c>
      <c r="J50" s="50" t="s">
        <v>98</v>
      </c>
      <c r="K50" s="50" t="s">
        <v>52</v>
      </c>
      <c r="L50" s="50">
        <v>1000</v>
      </c>
      <c r="M50" s="50" t="s">
        <v>48</v>
      </c>
      <c r="N50" s="49" t="str">
        <f>CONCATENATE("Corresponde a la descripción del campo ",C49)</f>
        <v>Corresponde a la descripción del campo convenio_codigo</v>
      </c>
      <c r="P50" s="52"/>
      <c r="S50" s="4"/>
    </row>
    <row r="51" spans="1:19" ht="34.200000000000003" x14ac:dyDescent="0.4">
      <c r="A51" s="49"/>
      <c r="B51" s="49"/>
      <c r="C51" s="50" t="s">
        <v>154</v>
      </c>
      <c r="D51" s="50" t="s">
        <v>155</v>
      </c>
      <c r="E51" s="51" t="s">
        <v>42</v>
      </c>
      <c r="F51" s="51" t="s">
        <v>43</v>
      </c>
      <c r="G51" s="50" t="s">
        <v>44</v>
      </c>
      <c r="H51" s="50"/>
      <c r="I51" s="50" t="s">
        <v>44</v>
      </c>
      <c r="J51" s="50" t="s">
        <v>156</v>
      </c>
      <c r="K51" s="50" t="s">
        <v>52</v>
      </c>
      <c r="L51" s="50">
        <v>5</v>
      </c>
      <c r="M51" s="50" t="s">
        <v>48</v>
      </c>
      <c r="N51" s="49"/>
      <c r="P51" s="52"/>
      <c r="S51" s="4"/>
    </row>
    <row r="52" spans="1:19" ht="24.6" x14ac:dyDescent="0.4">
      <c r="A52" s="49"/>
      <c r="B52" s="49"/>
      <c r="C52" s="50" t="s">
        <v>157</v>
      </c>
      <c r="D52" s="50" t="s">
        <v>158</v>
      </c>
      <c r="E52" s="51" t="s">
        <v>42</v>
      </c>
      <c r="F52" s="51" t="s">
        <v>43</v>
      </c>
      <c r="G52" s="50" t="s">
        <v>44</v>
      </c>
      <c r="H52" s="50" t="s">
        <v>159</v>
      </c>
      <c r="I52" s="50" t="s">
        <v>44</v>
      </c>
      <c r="J52" s="50" t="s">
        <v>60</v>
      </c>
      <c r="K52" s="50" t="s">
        <v>47</v>
      </c>
      <c r="L52" s="50">
        <v>10</v>
      </c>
      <c r="M52" s="50" t="s">
        <v>48</v>
      </c>
      <c r="N52" s="49" t="str">
        <f>CONCATENATE("El significado del ",C52," se encuentra en el campo ",C53)</f>
        <v>El significado del prog_esp_codigo se encuentra en el campo prog_esp_nombre</v>
      </c>
      <c r="P52" s="52"/>
      <c r="S52" s="4"/>
    </row>
    <row r="53" spans="1:19" ht="22.8" x14ac:dyDescent="0.4">
      <c r="A53" s="49"/>
      <c r="B53" s="49"/>
      <c r="C53" s="50" t="s">
        <v>160</v>
      </c>
      <c r="D53" s="50" t="s">
        <v>161</v>
      </c>
      <c r="E53" s="51" t="s">
        <v>42</v>
      </c>
      <c r="F53" s="51" t="s">
        <v>43</v>
      </c>
      <c r="G53" s="50" t="s">
        <v>44</v>
      </c>
      <c r="H53" s="50"/>
      <c r="I53" s="50" t="s">
        <v>44</v>
      </c>
      <c r="J53" s="50" t="s">
        <v>98</v>
      </c>
      <c r="K53" s="50" t="s">
        <v>52</v>
      </c>
      <c r="L53" s="50">
        <v>100</v>
      </c>
      <c r="M53" s="50" t="s">
        <v>48</v>
      </c>
      <c r="N53" s="49" t="str">
        <f>CONCATENATE("Corresponde a la descripción del campo ",C52)</f>
        <v>Corresponde a la descripción del campo prog_esp_codigo</v>
      </c>
      <c r="P53" s="52"/>
      <c r="S53" s="4"/>
    </row>
    <row r="54" spans="1:19" ht="22.8" x14ac:dyDescent="0.4">
      <c r="A54" s="49"/>
      <c r="B54" s="49"/>
      <c r="C54" s="50" t="s">
        <v>162</v>
      </c>
      <c r="D54" s="50" t="s">
        <v>163</v>
      </c>
      <c r="E54" s="51" t="s">
        <v>42</v>
      </c>
      <c r="F54" s="51" t="s">
        <v>43</v>
      </c>
      <c r="G54" s="50" t="s">
        <v>44</v>
      </c>
      <c r="H54" s="50"/>
      <c r="I54" s="50" t="s">
        <v>44</v>
      </c>
      <c r="J54" s="50" t="s">
        <v>122</v>
      </c>
      <c r="K54" s="50" t="s">
        <v>47</v>
      </c>
      <c r="L54" s="50">
        <v>10</v>
      </c>
      <c r="M54" s="50" t="s">
        <v>48</v>
      </c>
      <c r="N54" s="49"/>
      <c r="P54" s="52"/>
      <c r="S54" s="4"/>
    </row>
    <row r="55" spans="1:19" ht="45.6" x14ac:dyDescent="0.4">
      <c r="A55" s="49"/>
      <c r="B55" s="49"/>
      <c r="C55" s="50" t="s">
        <v>164</v>
      </c>
      <c r="D55" s="50" t="s">
        <v>165</v>
      </c>
      <c r="E55" s="51" t="s">
        <v>42</v>
      </c>
      <c r="F55" s="51" t="s">
        <v>43</v>
      </c>
      <c r="G55" s="50" t="s">
        <v>44</v>
      </c>
      <c r="H55" s="50"/>
      <c r="I55" s="50" t="s">
        <v>44</v>
      </c>
      <c r="J55" s="50" t="s">
        <v>51</v>
      </c>
      <c r="K55" s="50" t="s">
        <v>52</v>
      </c>
      <c r="L55" s="50">
        <v>100</v>
      </c>
      <c r="M55" s="50" t="s">
        <v>48</v>
      </c>
      <c r="N55" s="49"/>
      <c r="P55" s="52"/>
      <c r="S55" s="4"/>
    </row>
    <row r="56" spans="1:19" ht="22.8" x14ac:dyDescent="0.4">
      <c r="A56" s="49"/>
      <c r="B56" s="49"/>
      <c r="C56" s="50" t="s">
        <v>166</v>
      </c>
      <c r="D56" s="50" t="s">
        <v>167</v>
      </c>
      <c r="E56" s="51" t="s">
        <v>42</v>
      </c>
      <c r="F56" s="51" t="s">
        <v>43</v>
      </c>
      <c r="G56" s="50" t="s">
        <v>44</v>
      </c>
      <c r="H56" s="50"/>
      <c r="I56" s="50" t="s">
        <v>44</v>
      </c>
      <c r="J56" s="50" t="s">
        <v>168</v>
      </c>
      <c r="K56" s="50" t="s">
        <v>52</v>
      </c>
      <c r="L56" s="50">
        <v>20</v>
      </c>
      <c r="M56" s="50" t="s">
        <v>48</v>
      </c>
      <c r="N56" s="49"/>
      <c r="P56" s="52"/>
      <c r="S56" s="4"/>
    </row>
    <row r="57" spans="1:19" x14ac:dyDescent="0.4">
      <c r="A57" s="49"/>
      <c r="B57" s="49"/>
      <c r="C57" s="50" t="s">
        <v>169</v>
      </c>
      <c r="D57" s="50" t="s">
        <v>170</v>
      </c>
      <c r="E57" s="51" t="s">
        <v>42</v>
      </c>
      <c r="F57" s="51" t="s">
        <v>43</v>
      </c>
      <c r="G57" s="50" t="s">
        <v>44</v>
      </c>
      <c r="H57" s="50"/>
      <c r="I57" s="50" t="s">
        <v>44</v>
      </c>
      <c r="J57" s="50" t="s">
        <v>171</v>
      </c>
      <c r="K57" s="50" t="s">
        <v>52</v>
      </c>
      <c r="L57" s="50">
        <v>1</v>
      </c>
      <c r="M57" s="50" t="s">
        <v>172</v>
      </c>
      <c r="N57" s="49"/>
      <c r="P57" s="52"/>
      <c r="S57" s="4"/>
    </row>
    <row r="58" spans="1:19" x14ac:dyDescent="0.4">
      <c r="A58" s="49"/>
      <c r="B58" s="49"/>
      <c r="C58" s="50" t="s">
        <v>173</v>
      </c>
      <c r="D58" s="50" t="s">
        <v>170</v>
      </c>
      <c r="E58" s="51" t="s">
        <v>42</v>
      </c>
      <c r="F58" s="51" t="s">
        <v>43</v>
      </c>
      <c r="G58" s="50" t="s">
        <v>44</v>
      </c>
      <c r="H58" s="50"/>
      <c r="I58" s="50" t="s">
        <v>44</v>
      </c>
      <c r="J58" s="50" t="s">
        <v>122</v>
      </c>
      <c r="K58" s="50" t="s">
        <v>47</v>
      </c>
      <c r="L58" s="50">
        <v>10</v>
      </c>
      <c r="M58" s="50" t="s">
        <v>172</v>
      </c>
      <c r="N58" s="49"/>
      <c r="P58" s="52"/>
      <c r="S58" s="4"/>
    </row>
    <row r="59" spans="1:19" ht="34.200000000000003" x14ac:dyDescent="0.4">
      <c r="A59" s="49"/>
      <c r="B59" s="49"/>
      <c r="C59" s="50" t="s">
        <v>174</v>
      </c>
      <c r="D59" s="50" t="s">
        <v>175</v>
      </c>
      <c r="E59" s="51" t="s">
        <v>42</v>
      </c>
      <c r="F59" s="51" t="s">
        <v>43</v>
      </c>
      <c r="G59" s="50" t="s">
        <v>44</v>
      </c>
      <c r="H59" s="50"/>
      <c r="I59" s="50" t="s">
        <v>44</v>
      </c>
      <c r="J59" s="50" t="s">
        <v>176</v>
      </c>
      <c r="K59" s="50" t="s">
        <v>52</v>
      </c>
      <c r="L59" s="50">
        <v>10</v>
      </c>
      <c r="M59" s="50" t="s">
        <v>48</v>
      </c>
      <c r="N59" s="49"/>
      <c r="P59" s="52"/>
      <c r="S59" s="4"/>
    </row>
    <row r="60" spans="1:19" ht="34.200000000000003" x14ac:dyDescent="0.4">
      <c r="A60" s="49"/>
      <c r="B60" s="49"/>
      <c r="C60" s="50" t="s">
        <v>177</v>
      </c>
      <c r="D60" s="50" t="s">
        <v>178</v>
      </c>
      <c r="E60" s="51" t="s">
        <v>42</v>
      </c>
      <c r="F60" s="51" t="s">
        <v>43</v>
      </c>
      <c r="G60" s="50" t="s">
        <v>44</v>
      </c>
      <c r="H60" s="50"/>
      <c r="I60" s="50" t="s">
        <v>44</v>
      </c>
      <c r="J60" s="50" t="s">
        <v>179</v>
      </c>
      <c r="K60" s="50" t="s">
        <v>47</v>
      </c>
      <c r="L60" s="50">
        <v>15</v>
      </c>
      <c r="M60" s="50" t="s">
        <v>48</v>
      </c>
      <c r="N60" s="49"/>
      <c r="P60" s="52"/>
      <c r="S60" s="4"/>
    </row>
    <row r="61" spans="1:19" ht="34.200000000000003" x14ac:dyDescent="0.4">
      <c r="A61" s="49"/>
      <c r="B61" s="49"/>
      <c r="C61" s="50" t="s">
        <v>180</v>
      </c>
      <c r="D61" s="50" t="s">
        <v>181</v>
      </c>
      <c r="E61" s="51" t="s">
        <v>42</v>
      </c>
      <c r="F61" s="51" t="s">
        <v>43</v>
      </c>
      <c r="G61" s="50" t="s">
        <v>44</v>
      </c>
      <c r="H61" s="50"/>
      <c r="I61" s="50" t="s">
        <v>44</v>
      </c>
      <c r="J61" s="50" t="s">
        <v>179</v>
      </c>
      <c r="K61" s="50" t="s">
        <v>47</v>
      </c>
      <c r="L61" s="50">
        <v>15</v>
      </c>
      <c r="M61" s="50" t="s">
        <v>48</v>
      </c>
      <c r="N61" s="49"/>
      <c r="P61" s="52"/>
      <c r="S61" s="4"/>
    </row>
    <row r="62" spans="1:19" ht="34.200000000000003" x14ac:dyDescent="0.4">
      <c r="A62" s="49"/>
      <c r="B62" s="49"/>
      <c r="C62" s="50" t="s">
        <v>182</v>
      </c>
      <c r="D62" s="50" t="s">
        <v>183</v>
      </c>
      <c r="E62" s="51" t="s">
        <v>42</v>
      </c>
      <c r="F62" s="51" t="s">
        <v>43</v>
      </c>
      <c r="G62" s="50" t="s">
        <v>44</v>
      </c>
      <c r="H62" s="50"/>
      <c r="I62" s="50" t="s">
        <v>44</v>
      </c>
      <c r="J62" s="50" t="s">
        <v>179</v>
      </c>
      <c r="K62" s="50" t="s">
        <v>47</v>
      </c>
      <c r="L62" s="50">
        <v>15</v>
      </c>
      <c r="M62" s="50" t="s">
        <v>48</v>
      </c>
      <c r="N62" s="49"/>
      <c r="P62" s="52"/>
      <c r="S62" s="4"/>
    </row>
    <row r="63" spans="1:19" ht="34.200000000000003" x14ac:dyDescent="0.4">
      <c r="A63" s="49"/>
      <c r="B63" s="49"/>
      <c r="C63" s="50" t="s">
        <v>184</v>
      </c>
      <c r="D63" s="50" t="s">
        <v>185</v>
      </c>
      <c r="E63" s="51" t="s">
        <v>42</v>
      </c>
      <c r="F63" s="51" t="s">
        <v>43</v>
      </c>
      <c r="G63" s="50" t="s">
        <v>44</v>
      </c>
      <c r="H63" s="50"/>
      <c r="I63" s="50" t="s">
        <v>44</v>
      </c>
      <c r="J63" s="50" t="s">
        <v>179</v>
      </c>
      <c r="K63" s="50" t="s">
        <v>47</v>
      </c>
      <c r="L63" s="50">
        <v>15</v>
      </c>
      <c r="M63" s="50" t="s">
        <v>48</v>
      </c>
      <c r="N63" s="49"/>
      <c r="P63" s="52"/>
      <c r="S63" s="4"/>
    </row>
    <row r="64" spans="1:19" ht="34.200000000000003" x14ac:dyDescent="0.4">
      <c r="A64" s="49"/>
      <c r="B64" s="49"/>
      <c r="C64" s="50" t="s">
        <v>186</v>
      </c>
      <c r="D64" s="50" t="s">
        <v>187</v>
      </c>
      <c r="E64" s="51" t="s">
        <v>42</v>
      </c>
      <c r="F64" s="51" t="s">
        <v>43</v>
      </c>
      <c r="G64" s="50" t="s">
        <v>44</v>
      </c>
      <c r="H64" s="50"/>
      <c r="I64" s="50" t="s">
        <v>44</v>
      </c>
      <c r="J64" s="50" t="s">
        <v>179</v>
      </c>
      <c r="K64" s="50" t="s">
        <v>47</v>
      </c>
      <c r="L64" s="50">
        <v>15</v>
      </c>
      <c r="M64" s="50" t="s">
        <v>48</v>
      </c>
      <c r="N64" s="49"/>
      <c r="P64" s="52"/>
      <c r="S64" s="4"/>
    </row>
    <row r="65" spans="1:19" ht="34.200000000000003" x14ac:dyDescent="0.4">
      <c r="A65" s="49"/>
      <c r="B65" s="49"/>
      <c r="C65" s="50" t="s">
        <v>188</v>
      </c>
      <c r="D65" s="50" t="s">
        <v>189</v>
      </c>
      <c r="E65" s="51" t="s">
        <v>42</v>
      </c>
      <c r="F65" s="51" t="s">
        <v>43</v>
      </c>
      <c r="G65" s="50" t="s">
        <v>44</v>
      </c>
      <c r="H65" s="50"/>
      <c r="I65" s="50" t="s">
        <v>44</v>
      </c>
      <c r="J65" s="50" t="s">
        <v>179</v>
      </c>
      <c r="K65" s="50" t="s">
        <v>47</v>
      </c>
      <c r="L65" s="50">
        <v>15</v>
      </c>
      <c r="M65" s="50" t="s">
        <v>48</v>
      </c>
      <c r="N65" s="49"/>
      <c r="P65" s="52"/>
      <c r="S65" s="4"/>
    </row>
    <row r="66" spans="1:19" ht="34.200000000000003" x14ac:dyDescent="0.4">
      <c r="A66" s="49"/>
      <c r="B66" s="49"/>
      <c r="C66" s="50" t="s">
        <v>190</v>
      </c>
      <c r="D66" s="50" t="s">
        <v>191</v>
      </c>
      <c r="E66" s="51" t="s">
        <v>42</v>
      </c>
      <c r="F66" s="51" t="s">
        <v>43</v>
      </c>
      <c r="G66" s="50" t="s">
        <v>44</v>
      </c>
      <c r="H66" s="50"/>
      <c r="I66" s="50" t="s">
        <v>44</v>
      </c>
      <c r="J66" s="50" t="s">
        <v>179</v>
      </c>
      <c r="K66" s="50" t="s">
        <v>47</v>
      </c>
      <c r="L66" s="50">
        <v>15</v>
      </c>
      <c r="M66" s="50" t="s">
        <v>48</v>
      </c>
      <c r="N66" s="49"/>
      <c r="P66" s="52"/>
      <c r="S66" s="4"/>
    </row>
    <row r="67" spans="1:19" ht="34.200000000000003" x14ac:dyDescent="0.4">
      <c r="A67" s="49"/>
      <c r="B67" s="49"/>
      <c r="C67" s="50" t="s">
        <v>192</v>
      </c>
      <c r="D67" s="50" t="s">
        <v>193</v>
      </c>
      <c r="E67" s="51" t="s">
        <v>42</v>
      </c>
      <c r="F67" s="51" t="s">
        <v>43</v>
      </c>
      <c r="G67" s="50" t="s">
        <v>44</v>
      </c>
      <c r="H67" s="50"/>
      <c r="I67" s="50" t="s">
        <v>44</v>
      </c>
      <c r="J67" s="50" t="s">
        <v>179</v>
      </c>
      <c r="K67" s="50" t="s">
        <v>47</v>
      </c>
      <c r="L67" s="50">
        <v>15</v>
      </c>
      <c r="M67" s="50" t="s">
        <v>48</v>
      </c>
      <c r="N67" s="49"/>
      <c r="P67" s="52"/>
      <c r="S67" s="4"/>
    </row>
    <row r="68" spans="1:19" ht="34.200000000000003" x14ac:dyDescent="0.4">
      <c r="A68" s="49"/>
      <c r="B68" s="49"/>
      <c r="C68" s="50" t="s">
        <v>194</v>
      </c>
      <c r="D68" s="50" t="s">
        <v>195</v>
      </c>
      <c r="E68" s="51" t="s">
        <v>42</v>
      </c>
      <c r="F68" s="51" t="s">
        <v>43</v>
      </c>
      <c r="G68" s="50" t="s">
        <v>44</v>
      </c>
      <c r="H68" s="50"/>
      <c r="I68" s="50" t="s">
        <v>44</v>
      </c>
      <c r="J68" s="50" t="s">
        <v>179</v>
      </c>
      <c r="K68" s="50" t="s">
        <v>47</v>
      </c>
      <c r="L68" s="50">
        <v>15</v>
      </c>
      <c r="M68" s="50" t="s">
        <v>48</v>
      </c>
      <c r="N68" s="49"/>
      <c r="P68" s="52"/>
      <c r="S68" s="4"/>
    </row>
    <row r="69" spans="1:19" ht="34.200000000000003" x14ac:dyDescent="0.4">
      <c r="A69" s="49"/>
      <c r="B69" s="49"/>
      <c r="C69" s="50" t="s">
        <v>196</v>
      </c>
      <c r="D69" s="50" t="s">
        <v>197</v>
      </c>
      <c r="E69" s="51" t="s">
        <v>42</v>
      </c>
      <c r="F69" s="51" t="s">
        <v>43</v>
      </c>
      <c r="G69" s="50" t="s">
        <v>44</v>
      </c>
      <c r="H69" s="50"/>
      <c r="I69" s="50" t="s">
        <v>44</v>
      </c>
      <c r="J69" s="50" t="s">
        <v>179</v>
      </c>
      <c r="K69" s="50" t="s">
        <v>47</v>
      </c>
      <c r="L69" s="50">
        <v>15</v>
      </c>
      <c r="M69" s="50" t="s">
        <v>48</v>
      </c>
      <c r="N69" s="49"/>
      <c r="P69" s="52"/>
      <c r="S69" s="4"/>
    </row>
    <row r="70" spans="1:19" ht="34.200000000000003" x14ac:dyDescent="0.4">
      <c r="A70" s="49"/>
      <c r="B70" s="49"/>
      <c r="C70" s="50" t="s">
        <v>198</v>
      </c>
      <c r="D70" s="50" t="s">
        <v>199</v>
      </c>
      <c r="E70" s="51" t="s">
        <v>42</v>
      </c>
      <c r="F70" s="51" t="s">
        <v>43</v>
      </c>
      <c r="G70" s="50" t="s">
        <v>44</v>
      </c>
      <c r="H70" s="50"/>
      <c r="I70" s="50" t="s">
        <v>44</v>
      </c>
      <c r="J70" s="50" t="s">
        <v>179</v>
      </c>
      <c r="K70" s="50" t="s">
        <v>47</v>
      </c>
      <c r="L70" s="50">
        <v>15</v>
      </c>
      <c r="M70" s="50" t="s">
        <v>48</v>
      </c>
      <c r="N70" s="49"/>
      <c r="P70" s="52"/>
      <c r="S70" s="4"/>
    </row>
    <row r="71" spans="1:19" ht="34.200000000000003" x14ac:dyDescent="0.4">
      <c r="A71" s="49"/>
      <c r="B71" s="49"/>
      <c r="C71" s="50" t="s">
        <v>200</v>
      </c>
      <c r="D71" s="50" t="s">
        <v>201</v>
      </c>
      <c r="E71" s="51" t="s">
        <v>42</v>
      </c>
      <c r="F71" s="51" t="s">
        <v>43</v>
      </c>
      <c r="G71" s="50" t="s">
        <v>44</v>
      </c>
      <c r="H71" s="50"/>
      <c r="I71" s="50" t="s">
        <v>44</v>
      </c>
      <c r="J71" s="50" t="s">
        <v>179</v>
      </c>
      <c r="K71" s="50" t="s">
        <v>47</v>
      </c>
      <c r="L71" s="50">
        <v>15</v>
      </c>
      <c r="M71" s="50" t="s">
        <v>48</v>
      </c>
      <c r="N71" s="49"/>
      <c r="P71" s="52"/>
      <c r="S71" s="4"/>
    </row>
    <row r="72" spans="1:19" ht="34.200000000000003" x14ac:dyDescent="0.4">
      <c r="A72" s="49"/>
      <c r="B72" s="49"/>
      <c r="C72" s="50" t="s">
        <v>202</v>
      </c>
      <c r="D72" s="50" t="s">
        <v>203</v>
      </c>
      <c r="E72" s="51" t="s">
        <v>42</v>
      </c>
      <c r="F72" s="51" t="s">
        <v>43</v>
      </c>
      <c r="G72" s="50" t="s">
        <v>44</v>
      </c>
      <c r="H72" s="50"/>
      <c r="I72" s="50" t="s">
        <v>44</v>
      </c>
      <c r="J72" s="50" t="s">
        <v>179</v>
      </c>
      <c r="K72" s="50" t="s">
        <v>47</v>
      </c>
      <c r="L72" s="50">
        <v>15</v>
      </c>
      <c r="M72" s="50" t="s">
        <v>48</v>
      </c>
      <c r="N72" s="49"/>
      <c r="P72" s="52"/>
      <c r="S72" s="4"/>
    </row>
    <row r="73" spans="1:19" ht="34.200000000000003" x14ac:dyDescent="0.4">
      <c r="A73" s="49"/>
      <c r="B73" s="49"/>
      <c r="C73" s="50" t="s">
        <v>204</v>
      </c>
      <c r="D73" s="50" t="s">
        <v>205</v>
      </c>
      <c r="E73" s="51" t="s">
        <v>42</v>
      </c>
      <c r="F73" s="51" t="s">
        <v>43</v>
      </c>
      <c r="G73" s="50" t="s">
        <v>44</v>
      </c>
      <c r="H73" s="50"/>
      <c r="I73" s="50" t="s">
        <v>44</v>
      </c>
      <c r="J73" s="50" t="s">
        <v>179</v>
      </c>
      <c r="K73" s="50" t="s">
        <v>47</v>
      </c>
      <c r="L73" s="50">
        <v>15</v>
      </c>
      <c r="M73" s="50" t="s">
        <v>48</v>
      </c>
      <c r="N73" s="49"/>
      <c r="P73" s="52"/>
      <c r="S73" s="4"/>
    </row>
    <row r="74" spans="1:19" ht="34.200000000000003" x14ac:dyDescent="0.4">
      <c r="A74" s="49"/>
      <c r="B74" s="49"/>
      <c r="C74" s="50" t="s">
        <v>206</v>
      </c>
      <c r="D74" s="50" t="s">
        <v>207</v>
      </c>
      <c r="E74" s="51" t="s">
        <v>42</v>
      </c>
      <c r="F74" s="51" t="s">
        <v>43</v>
      </c>
      <c r="G74" s="50" t="s">
        <v>44</v>
      </c>
      <c r="H74" s="50"/>
      <c r="I74" s="50" t="s">
        <v>44</v>
      </c>
      <c r="J74" s="50" t="s">
        <v>179</v>
      </c>
      <c r="K74" s="50" t="s">
        <v>47</v>
      </c>
      <c r="L74" s="50">
        <v>15</v>
      </c>
      <c r="M74" s="50" t="s">
        <v>208</v>
      </c>
      <c r="N74" s="49"/>
      <c r="P74" s="52"/>
      <c r="S74" s="4"/>
    </row>
    <row r="75" spans="1:19" ht="34.200000000000003" x14ac:dyDescent="0.4">
      <c r="A75" s="49"/>
      <c r="B75" s="49"/>
      <c r="C75" s="50" t="s">
        <v>209</v>
      </c>
      <c r="D75" s="50" t="s">
        <v>210</v>
      </c>
      <c r="E75" s="51" t="s">
        <v>42</v>
      </c>
      <c r="F75" s="51" t="s">
        <v>43</v>
      </c>
      <c r="G75" s="50" t="s">
        <v>44</v>
      </c>
      <c r="H75" s="50"/>
      <c r="I75" s="50" t="s">
        <v>44</v>
      </c>
      <c r="J75" s="50" t="s">
        <v>179</v>
      </c>
      <c r="K75" s="50" t="s">
        <v>47</v>
      </c>
      <c r="L75" s="50">
        <v>15</v>
      </c>
      <c r="M75" s="50" t="s">
        <v>211</v>
      </c>
      <c r="N75" s="49"/>
      <c r="P75" s="52"/>
      <c r="S75" s="4"/>
    </row>
    <row r="76" spans="1:19" ht="22.8" x14ac:dyDescent="0.4">
      <c r="A76" s="49"/>
      <c r="B76" s="49"/>
      <c r="C76" s="50" t="s">
        <v>212</v>
      </c>
      <c r="D76" s="50" t="s">
        <v>213</v>
      </c>
      <c r="E76" s="51" t="s">
        <v>42</v>
      </c>
      <c r="F76" s="51" t="s">
        <v>43</v>
      </c>
      <c r="G76" s="50" t="s">
        <v>44</v>
      </c>
      <c r="H76" s="50"/>
      <c r="I76" s="50" t="s">
        <v>44</v>
      </c>
      <c r="J76" s="50" t="s">
        <v>179</v>
      </c>
      <c r="K76" s="50" t="s">
        <v>47</v>
      </c>
      <c r="L76" s="50">
        <v>15</v>
      </c>
      <c r="M76" s="50" t="s">
        <v>214</v>
      </c>
      <c r="N76" s="49"/>
      <c r="P76" s="52"/>
      <c r="S76" s="4"/>
    </row>
    <row r="77" spans="1:19" ht="34.200000000000003" x14ac:dyDescent="0.4">
      <c r="A77" s="49"/>
      <c r="B77" s="49"/>
      <c r="C77" s="50" t="s">
        <v>215</v>
      </c>
      <c r="D77" s="50" t="s">
        <v>216</v>
      </c>
      <c r="E77" s="51" t="s">
        <v>42</v>
      </c>
      <c r="F77" s="51" t="s">
        <v>43</v>
      </c>
      <c r="G77" s="50" t="s">
        <v>44</v>
      </c>
      <c r="H77" s="50"/>
      <c r="I77" s="50" t="s">
        <v>44</v>
      </c>
      <c r="J77" s="50" t="s">
        <v>179</v>
      </c>
      <c r="K77" s="50" t="s">
        <v>47</v>
      </c>
      <c r="L77" s="50">
        <v>15</v>
      </c>
      <c r="M77" s="50" t="s">
        <v>48</v>
      </c>
      <c r="N77" s="49"/>
      <c r="P77" s="52"/>
      <c r="S77" s="4"/>
    </row>
    <row r="78" spans="1:19" ht="34.200000000000003" x14ac:dyDescent="0.4">
      <c r="A78" s="49"/>
      <c r="B78" s="49"/>
      <c r="C78" s="50" t="s">
        <v>217</v>
      </c>
      <c r="D78" s="50" t="s">
        <v>218</v>
      </c>
      <c r="E78" s="51" t="s">
        <v>42</v>
      </c>
      <c r="F78" s="51" t="s">
        <v>43</v>
      </c>
      <c r="G78" s="50" t="s">
        <v>44</v>
      </c>
      <c r="H78" s="50"/>
      <c r="I78" s="50" t="s">
        <v>44</v>
      </c>
      <c r="J78" s="50" t="s">
        <v>179</v>
      </c>
      <c r="K78" s="50" t="s">
        <v>47</v>
      </c>
      <c r="L78" s="50">
        <v>15</v>
      </c>
      <c r="M78" s="50" t="s">
        <v>48</v>
      </c>
      <c r="N78" s="49"/>
      <c r="P78" s="52"/>
      <c r="S78" s="4"/>
    </row>
    <row r="79" spans="1:19" ht="34.200000000000003" x14ac:dyDescent="0.4">
      <c r="A79" s="49"/>
      <c r="B79" s="49"/>
      <c r="C79" s="50" t="s">
        <v>219</v>
      </c>
      <c r="D79" s="50" t="s">
        <v>220</v>
      </c>
      <c r="E79" s="51" t="s">
        <v>42</v>
      </c>
      <c r="F79" s="51" t="s">
        <v>43</v>
      </c>
      <c r="G79" s="50" t="s">
        <v>44</v>
      </c>
      <c r="H79" s="50"/>
      <c r="I79" s="50" t="s">
        <v>44</v>
      </c>
      <c r="J79" s="50" t="s">
        <v>179</v>
      </c>
      <c r="K79" s="50" t="s">
        <v>47</v>
      </c>
      <c r="L79" s="50">
        <v>15</v>
      </c>
      <c r="M79" s="50" t="s">
        <v>48</v>
      </c>
      <c r="N79" s="49"/>
      <c r="P79" s="52"/>
      <c r="S79" s="4"/>
    </row>
    <row r="80" spans="1:19" ht="34.200000000000003" x14ac:dyDescent="0.4">
      <c r="A80" s="49"/>
      <c r="B80" s="49"/>
      <c r="C80" s="50" t="s">
        <v>221</v>
      </c>
      <c r="D80" s="50" t="s">
        <v>222</v>
      </c>
      <c r="E80" s="51" t="s">
        <v>42</v>
      </c>
      <c r="F80" s="51" t="s">
        <v>43</v>
      </c>
      <c r="G80" s="50" t="s">
        <v>44</v>
      </c>
      <c r="H80" s="50"/>
      <c r="I80" s="50" t="s">
        <v>44</v>
      </c>
      <c r="J80" s="50" t="s">
        <v>179</v>
      </c>
      <c r="K80" s="50" t="s">
        <v>47</v>
      </c>
      <c r="L80" s="50">
        <v>15</v>
      </c>
      <c r="M80" s="50" t="s">
        <v>48</v>
      </c>
      <c r="N80" s="49"/>
      <c r="P80" s="52"/>
      <c r="S80" s="4"/>
    </row>
    <row r="81" spans="1:19" ht="34.200000000000003" x14ac:dyDescent="0.4">
      <c r="A81" s="49"/>
      <c r="B81" s="49"/>
      <c r="C81" s="50" t="s">
        <v>223</v>
      </c>
      <c r="D81" s="50" t="s">
        <v>224</v>
      </c>
      <c r="E81" s="51" t="s">
        <v>42</v>
      </c>
      <c r="F81" s="51" t="s">
        <v>43</v>
      </c>
      <c r="G81" s="50" t="s">
        <v>44</v>
      </c>
      <c r="H81" s="50"/>
      <c r="I81" s="50" t="s">
        <v>44</v>
      </c>
      <c r="J81" s="50" t="s">
        <v>179</v>
      </c>
      <c r="K81" s="50" t="s">
        <v>47</v>
      </c>
      <c r="L81" s="50">
        <v>15</v>
      </c>
      <c r="M81" s="50" t="s">
        <v>225</v>
      </c>
      <c r="N81" s="49"/>
      <c r="P81" s="52"/>
      <c r="S81" s="4"/>
    </row>
    <row r="82" spans="1:19" ht="22.8" x14ac:dyDescent="0.4">
      <c r="A82" s="49"/>
      <c r="B82" s="49"/>
      <c r="C82" s="50" t="s">
        <v>226</v>
      </c>
      <c r="D82" s="50" t="s">
        <v>227</v>
      </c>
      <c r="E82" s="51" t="s">
        <v>42</v>
      </c>
      <c r="F82" s="51" t="s">
        <v>43</v>
      </c>
      <c r="G82" s="50" t="s">
        <v>44</v>
      </c>
      <c r="H82" s="50"/>
      <c r="I82" s="50" t="s">
        <v>44</v>
      </c>
      <c r="J82" s="50" t="s">
        <v>228</v>
      </c>
      <c r="K82" s="50" t="s">
        <v>52</v>
      </c>
      <c r="L82" s="50">
        <v>1</v>
      </c>
      <c r="M82" s="50" t="s">
        <v>48</v>
      </c>
      <c r="N82" s="49"/>
      <c r="P82" s="52"/>
      <c r="S82" s="4"/>
    </row>
    <row r="83" spans="1:19" ht="182.4" x14ac:dyDescent="0.4">
      <c r="A83" s="49"/>
      <c r="B83" s="49"/>
      <c r="C83" s="50" t="s">
        <v>229</v>
      </c>
      <c r="D83" s="50" t="s">
        <v>230</v>
      </c>
      <c r="E83" s="51" t="s">
        <v>42</v>
      </c>
      <c r="F83" s="51" t="s">
        <v>43</v>
      </c>
      <c r="G83" s="50" t="s">
        <v>44</v>
      </c>
      <c r="H83" s="50"/>
      <c r="I83" s="50" t="s">
        <v>44</v>
      </c>
      <c r="J83" s="50" t="s">
        <v>179</v>
      </c>
      <c r="K83" s="50" t="s">
        <v>47</v>
      </c>
      <c r="L83" s="50">
        <v>15</v>
      </c>
      <c r="M83" s="50" t="s">
        <v>231</v>
      </c>
      <c r="N83" s="49"/>
      <c r="P83" s="52"/>
      <c r="S83" s="4"/>
    </row>
    <row r="84" spans="1:19" ht="34.200000000000003" x14ac:dyDescent="0.4">
      <c r="A84" s="49"/>
      <c r="B84" s="49"/>
      <c r="C84" s="50" t="s">
        <v>232</v>
      </c>
      <c r="D84" s="50" t="s">
        <v>233</v>
      </c>
      <c r="E84" s="51" t="s">
        <v>42</v>
      </c>
      <c r="F84" s="51" t="s">
        <v>43</v>
      </c>
      <c r="G84" s="50" t="s">
        <v>44</v>
      </c>
      <c r="H84" s="50"/>
      <c r="I84" s="50" t="s">
        <v>44</v>
      </c>
      <c r="J84" s="50" t="s">
        <v>179</v>
      </c>
      <c r="K84" s="50" t="s">
        <v>47</v>
      </c>
      <c r="L84" s="50">
        <v>15</v>
      </c>
      <c r="M84" s="50" t="s">
        <v>234</v>
      </c>
      <c r="N84" s="49"/>
      <c r="P84" s="52"/>
      <c r="S84" s="4"/>
    </row>
    <row r="85" spans="1:19" ht="34.200000000000003" x14ac:dyDescent="0.4">
      <c r="A85" s="49"/>
      <c r="B85" s="49"/>
      <c r="C85" s="50" t="s">
        <v>235</v>
      </c>
      <c r="D85" s="50" t="s">
        <v>236</v>
      </c>
      <c r="E85" s="51" t="s">
        <v>42</v>
      </c>
      <c r="F85" s="51" t="s">
        <v>43</v>
      </c>
      <c r="G85" s="50" t="s">
        <v>44</v>
      </c>
      <c r="H85" s="50"/>
      <c r="I85" s="50" t="s">
        <v>44</v>
      </c>
      <c r="J85" s="50" t="s">
        <v>179</v>
      </c>
      <c r="K85" s="50" t="s">
        <v>47</v>
      </c>
      <c r="L85" s="50">
        <v>15</v>
      </c>
      <c r="M85" s="50" t="s">
        <v>237</v>
      </c>
      <c r="N85" s="49"/>
      <c r="P85" s="52"/>
      <c r="S85" s="4"/>
    </row>
    <row r="86" spans="1:19" ht="34.200000000000003" x14ac:dyDescent="0.4">
      <c r="A86" s="49"/>
      <c r="B86" s="49"/>
      <c r="C86" s="50" t="s">
        <v>238</v>
      </c>
      <c r="D86" s="50" t="s">
        <v>239</v>
      </c>
      <c r="E86" s="51" t="s">
        <v>42</v>
      </c>
      <c r="F86" s="51" t="s">
        <v>43</v>
      </c>
      <c r="G86" s="50" t="s">
        <v>44</v>
      </c>
      <c r="H86" s="50"/>
      <c r="I86" s="50" t="s">
        <v>44</v>
      </c>
      <c r="J86" s="50" t="s">
        <v>179</v>
      </c>
      <c r="K86" s="50" t="s">
        <v>47</v>
      </c>
      <c r="L86" s="50">
        <v>15</v>
      </c>
      <c r="M86" s="50" t="s">
        <v>240</v>
      </c>
      <c r="N86" s="49"/>
      <c r="P86" s="52"/>
      <c r="S86" s="4"/>
    </row>
    <row r="87" spans="1:19" ht="34.200000000000003" x14ac:dyDescent="0.4">
      <c r="A87" s="49"/>
      <c r="B87" s="49"/>
      <c r="C87" s="50" t="s">
        <v>241</v>
      </c>
      <c r="D87" s="50" t="s">
        <v>242</v>
      </c>
      <c r="E87" s="51" t="s">
        <v>42</v>
      </c>
      <c r="F87" s="51" t="s">
        <v>43</v>
      </c>
      <c r="G87" s="50" t="s">
        <v>44</v>
      </c>
      <c r="H87" s="50"/>
      <c r="I87" s="50" t="s">
        <v>44</v>
      </c>
      <c r="J87" s="50" t="s">
        <v>179</v>
      </c>
      <c r="K87" s="50" t="s">
        <v>47</v>
      </c>
      <c r="L87" s="50">
        <v>15</v>
      </c>
      <c r="M87" s="50" t="s">
        <v>243</v>
      </c>
      <c r="N87" s="49"/>
      <c r="P87" s="52"/>
      <c r="S87" s="4"/>
    </row>
    <row r="88" spans="1:19" ht="34.200000000000003" x14ac:dyDescent="0.4">
      <c r="A88" s="49"/>
      <c r="B88" s="49"/>
      <c r="C88" s="50" t="s">
        <v>244</v>
      </c>
      <c r="D88" s="50" t="s">
        <v>245</v>
      </c>
      <c r="E88" s="51" t="s">
        <v>42</v>
      </c>
      <c r="F88" s="51" t="s">
        <v>43</v>
      </c>
      <c r="G88" s="50" t="s">
        <v>44</v>
      </c>
      <c r="H88" s="50"/>
      <c r="I88" s="50" t="s">
        <v>44</v>
      </c>
      <c r="J88" s="50" t="s">
        <v>179</v>
      </c>
      <c r="K88" s="50" t="s">
        <v>47</v>
      </c>
      <c r="L88" s="50">
        <v>15</v>
      </c>
      <c r="M88" s="50" t="s">
        <v>246</v>
      </c>
      <c r="N88" s="49"/>
      <c r="P88" s="52"/>
      <c r="S88" s="4"/>
    </row>
    <row r="89" spans="1:19" ht="34.200000000000003" x14ac:dyDescent="0.4">
      <c r="A89" s="49"/>
      <c r="B89" s="49"/>
      <c r="C89" s="50" t="s">
        <v>247</v>
      </c>
      <c r="D89" s="50" t="s">
        <v>248</v>
      </c>
      <c r="E89" s="51" t="s">
        <v>42</v>
      </c>
      <c r="F89" s="51" t="s">
        <v>43</v>
      </c>
      <c r="G89" s="50" t="s">
        <v>44</v>
      </c>
      <c r="H89" s="50"/>
      <c r="I89" s="50" t="s">
        <v>44</v>
      </c>
      <c r="J89" s="50" t="s">
        <v>179</v>
      </c>
      <c r="K89" s="50" t="s">
        <v>47</v>
      </c>
      <c r="L89" s="50">
        <v>15</v>
      </c>
      <c r="M89" s="50" t="s">
        <v>249</v>
      </c>
      <c r="N89" s="49"/>
      <c r="P89" s="52"/>
      <c r="S89" s="4"/>
    </row>
    <row r="90" spans="1:19" ht="57" x14ac:dyDescent="0.4">
      <c r="A90" s="49"/>
      <c r="B90" s="49"/>
      <c r="C90" s="50" t="s">
        <v>250</v>
      </c>
      <c r="D90" s="50" t="s">
        <v>251</v>
      </c>
      <c r="E90" s="51" t="s">
        <v>42</v>
      </c>
      <c r="F90" s="51" t="s">
        <v>43</v>
      </c>
      <c r="G90" s="50" t="s">
        <v>44</v>
      </c>
      <c r="H90" s="50"/>
      <c r="I90" s="50" t="s">
        <v>44</v>
      </c>
      <c r="J90" s="50" t="s">
        <v>179</v>
      </c>
      <c r="K90" s="50" t="s">
        <v>47</v>
      </c>
      <c r="L90" s="50">
        <v>15</v>
      </c>
      <c r="M90" s="50" t="s">
        <v>48</v>
      </c>
      <c r="N90" s="49"/>
      <c r="P90" s="52"/>
      <c r="S90" s="4"/>
    </row>
    <row r="91" spans="1:19" ht="57" x14ac:dyDescent="0.4">
      <c r="A91" s="49"/>
      <c r="B91" s="49"/>
      <c r="C91" s="50" t="s">
        <v>252</v>
      </c>
      <c r="D91" s="50" t="s">
        <v>253</v>
      </c>
      <c r="E91" s="51" t="s">
        <v>42</v>
      </c>
      <c r="F91" s="51" t="s">
        <v>43</v>
      </c>
      <c r="G91" s="50" t="s">
        <v>44</v>
      </c>
      <c r="H91" s="50"/>
      <c r="I91" s="50" t="s">
        <v>44</v>
      </c>
      <c r="J91" s="50" t="s">
        <v>179</v>
      </c>
      <c r="K91" s="50" t="s">
        <v>47</v>
      </c>
      <c r="L91" s="50">
        <v>15</v>
      </c>
      <c r="M91" s="50" t="s">
        <v>48</v>
      </c>
      <c r="N91" s="49"/>
      <c r="P91" s="52"/>
      <c r="S91" s="4"/>
    </row>
    <row r="92" spans="1:19" ht="57" x14ac:dyDescent="0.4">
      <c r="A92" s="49"/>
      <c r="B92" s="49"/>
      <c r="C92" s="50" t="s">
        <v>254</v>
      </c>
      <c r="D92" s="50" t="s">
        <v>255</v>
      </c>
      <c r="E92" s="51" t="s">
        <v>42</v>
      </c>
      <c r="F92" s="51" t="s">
        <v>43</v>
      </c>
      <c r="G92" s="50" t="s">
        <v>44</v>
      </c>
      <c r="H92" s="50"/>
      <c r="I92" s="50" t="s">
        <v>44</v>
      </c>
      <c r="J92" s="50" t="s">
        <v>179</v>
      </c>
      <c r="K92" s="50" t="s">
        <v>47</v>
      </c>
      <c r="L92" s="50">
        <v>15</v>
      </c>
      <c r="M92" s="50" t="s">
        <v>48</v>
      </c>
      <c r="N92" s="49"/>
      <c r="P92" s="52"/>
      <c r="S92" s="4"/>
    </row>
    <row r="93" spans="1:19" ht="57" x14ac:dyDescent="0.4">
      <c r="A93" s="49"/>
      <c r="B93" s="49"/>
      <c r="C93" s="50" t="s">
        <v>256</v>
      </c>
      <c r="D93" s="50" t="s">
        <v>257</v>
      </c>
      <c r="E93" s="51" t="s">
        <v>42</v>
      </c>
      <c r="F93" s="51" t="s">
        <v>43</v>
      </c>
      <c r="G93" s="50" t="s">
        <v>44</v>
      </c>
      <c r="H93" s="50"/>
      <c r="I93" s="50" t="s">
        <v>44</v>
      </c>
      <c r="J93" s="50" t="s">
        <v>179</v>
      </c>
      <c r="K93" s="50" t="s">
        <v>47</v>
      </c>
      <c r="L93" s="50">
        <v>15</v>
      </c>
      <c r="M93" s="50" t="s">
        <v>48</v>
      </c>
      <c r="N93" s="49"/>
      <c r="P93" s="52"/>
      <c r="S93" s="4"/>
    </row>
    <row r="94" spans="1:19" ht="57" x14ac:dyDescent="0.4">
      <c r="A94" s="49"/>
      <c r="B94" s="49"/>
      <c r="C94" s="50" t="s">
        <v>258</v>
      </c>
      <c r="D94" s="50" t="s">
        <v>259</v>
      </c>
      <c r="E94" s="51" t="s">
        <v>42</v>
      </c>
      <c r="F94" s="51" t="s">
        <v>43</v>
      </c>
      <c r="G94" s="50" t="s">
        <v>44</v>
      </c>
      <c r="H94" s="50"/>
      <c r="I94" s="50" t="s">
        <v>44</v>
      </c>
      <c r="J94" s="50" t="s">
        <v>179</v>
      </c>
      <c r="K94" s="50" t="s">
        <v>47</v>
      </c>
      <c r="L94" s="50">
        <v>15</v>
      </c>
      <c r="M94" s="50" t="s">
        <v>48</v>
      </c>
      <c r="N94" s="49"/>
      <c r="P94" s="52"/>
      <c r="S94" s="4"/>
    </row>
    <row r="95" spans="1:19" ht="57" x14ac:dyDescent="0.4">
      <c r="A95" s="49"/>
      <c r="B95" s="49"/>
      <c r="C95" s="50" t="s">
        <v>260</v>
      </c>
      <c r="D95" s="50" t="s">
        <v>261</v>
      </c>
      <c r="E95" s="51" t="s">
        <v>42</v>
      </c>
      <c r="F95" s="51" t="s">
        <v>43</v>
      </c>
      <c r="G95" s="50" t="s">
        <v>44</v>
      </c>
      <c r="H95" s="50"/>
      <c r="I95" s="50" t="s">
        <v>44</v>
      </c>
      <c r="J95" s="50" t="s">
        <v>179</v>
      </c>
      <c r="K95" s="50" t="s">
        <v>47</v>
      </c>
      <c r="L95" s="50">
        <v>15</v>
      </c>
      <c r="M95" s="50" t="s">
        <v>48</v>
      </c>
      <c r="N95" s="49"/>
      <c r="P95" s="52"/>
      <c r="S95" s="4"/>
    </row>
    <row r="96" spans="1:19" ht="57" x14ac:dyDescent="0.4">
      <c r="A96" s="49"/>
      <c r="B96" s="49"/>
      <c r="C96" s="50" t="s">
        <v>262</v>
      </c>
      <c r="D96" s="50" t="s">
        <v>263</v>
      </c>
      <c r="E96" s="51" t="s">
        <v>42</v>
      </c>
      <c r="F96" s="51" t="s">
        <v>43</v>
      </c>
      <c r="G96" s="50" t="s">
        <v>44</v>
      </c>
      <c r="H96" s="50"/>
      <c r="I96" s="50" t="s">
        <v>44</v>
      </c>
      <c r="J96" s="50" t="s">
        <v>179</v>
      </c>
      <c r="K96" s="50" t="s">
        <v>47</v>
      </c>
      <c r="L96" s="50">
        <v>15</v>
      </c>
      <c r="M96" s="50" t="s">
        <v>48</v>
      </c>
      <c r="N96" s="49"/>
      <c r="P96" s="52"/>
      <c r="S96" s="4"/>
    </row>
    <row r="97" spans="1:19" ht="57" x14ac:dyDescent="0.4">
      <c r="A97" s="49"/>
      <c r="B97" s="49"/>
      <c r="C97" s="50" t="s">
        <v>264</v>
      </c>
      <c r="D97" s="50" t="s">
        <v>265</v>
      </c>
      <c r="E97" s="51" t="s">
        <v>42</v>
      </c>
      <c r="F97" s="51" t="s">
        <v>43</v>
      </c>
      <c r="G97" s="50" t="s">
        <v>44</v>
      </c>
      <c r="H97" s="50"/>
      <c r="I97" s="50" t="s">
        <v>44</v>
      </c>
      <c r="J97" s="50" t="s">
        <v>179</v>
      </c>
      <c r="K97" s="50" t="s">
        <v>47</v>
      </c>
      <c r="L97" s="50">
        <v>15</v>
      </c>
      <c r="M97" s="50" t="s">
        <v>48</v>
      </c>
      <c r="N97" s="49"/>
      <c r="P97" s="52"/>
      <c r="S97" s="4"/>
    </row>
    <row r="98" spans="1:19" ht="57" x14ac:dyDescent="0.4">
      <c r="A98" s="49"/>
      <c r="B98" s="49"/>
      <c r="C98" s="50" t="s">
        <v>266</v>
      </c>
      <c r="D98" s="50" t="s">
        <v>267</v>
      </c>
      <c r="E98" s="51" t="s">
        <v>42</v>
      </c>
      <c r="F98" s="51" t="s">
        <v>43</v>
      </c>
      <c r="G98" s="50" t="s">
        <v>44</v>
      </c>
      <c r="H98" s="50"/>
      <c r="I98" s="50" t="s">
        <v>44</v>
      </c>
      <c r="J98" s="50" t="s">
        <v>179</v>
      </c>
      <c r="K98" s="50" t="s">
        <v>47</v>
      </c>
      <c r="L98" s="50">
        <v>15</v>
      </c>
      <c r="M98" s="50" t="s">
        <v>48</v>
      </c>
      <c r="N98" s="49"/>
      <c r="P98" s="52"/>
      <c r="S98" s="4"/>
    </row>
    <row r="99" spans="1:19" ht="57" x14ac:dyDescent="0.4">
      <c r="A99" s="49"/>
      <c r="B99" s="49"/>
      <c r="C99" s="50" t="s">
        <v>268</v>
      </c>
      <c r="D99" s="50" t="s">
        <v>269</v>
      </c>
      <c r="E99" s="51" t="s">
        <v>42</v>
      </c>
      <c r="F99" s="51" t="s">
        <v>43</v>
      </c>
      <c r="G99" s="50" t="s">
        <v>44</v>
      </c>
      <c r="H99" s="50"/>
      <c r="I99" s="50" t="s">
        <v>44</v>
      </c>
      <c r="J99" s="50" t="s">
        <v>179</v>
      </c>
      <c r="K99" s="50" t="s">
        <v>47</v>
      </c>
      <c r="L99" s="50">
        <v>15</v>
      </c>
      <c r="M99" s="50" t="s">
        <v>48</v>
      </c>
      <c r="N99" s="49"/>
      <c r="P99" s="52"/>
      <c r="S99" s="4"/>
    </row>
    <row r="100" spans="1:19" ht="57" x14ac:dyDescent="0.4">
      <c r="A100" s="49"/>
      <c r="B100" s="49"/>
      <c r="C100" s="50" t="s">
        <v>270</v>
      </c>
      <c r="D100" s="50" t="s">
        <v>271</v>
      </c>
      <c r="E100" s="51" t="s">
        <v>42</v>
      </c>
      <c r="F100" s="51" t="s">
        <v>43</v>
      </c>
      <c r="G100" s="50" t="s">
        <v>44</v>
      </c>
      <c r="H100" s="50"/>
      <c r="I100" s="50" t="s">
        <v>44</v>
      </c>
      <c r="J100" s="50" t="s">
        <v>179</v>
      </c>
      <c r="K100" s="50" t="s">
        <v>47</v>
      </c>
      <c r="L100" s="50">
        <v>15</v>
      </c>
      <c r="M100" s="50" t="s">
        <v>48</v>
      </c>
      <c r="N100" s="49"/>
      <c r="P100" s="52"/>
      <c r="S100" s="4"/>
    </row>
    <row r="101" spans="1:19" ht="57" x14ac:dyDescent="0.4">
      <c r="A101" s="49"/>
      <c r="B101" s="49"/>
      <c r="C101" s="50" t="s">
        <v>272</v>
      </c>
      <c r="D101" s="50" t="s">
        <v>273</v>
      </c>
      <c r="E101" s="51" t="s">
        <v>42</v>
      </c>
      <c r="F101" s="51" t="s">
        <v>43</v>
      </c>
      <c r="G101" s="50" t="s">
        <v>44</v>
      </c>
      <c r="H101" s="50"/>
      <c r="I101" s="50" t="s">
        <v>44</v>
      </c>
      <c r="J101" s="50" t="s">
        <v>179</v>
      </c>
      <c r="K101" s="50" t="s">
        <v>47</v>
      </c>
      <c r="L101" s="50">
        <v>15</v>
      </c>
      <c r="M101" s="50" t="s">
        <v>48</v>
      </c>
      <c r="N101" s="49"/>
      <c r="P101" s="52"/>
      <c r="S101" s="4"/>
    </row>
    <row r="102" spans="1:19" ht="57" x14ac:dyDescent="0.4">
      <c r="A102" s="49"/>
      <c r="B102" s="49"/>
      <c r="C102" s="50" t="s">
        <v>274</v>
      </c>
      <c r="D102" s="50" t="s">
        <v>275</v>
      </c>
      <c r="E102" s="51" t="s">
        <v>42</v>
      </c>
      <c r="F102" s="51" t="s">
        <v>43</v>
      </c>
      <c r="G102" s="50" t="s">
        <v>44</v>
      </c>
      <c r="H102" s="50"/>
      <c r="I102" s="50" t="s">
        <v>44</v>
      </c>
      <c r="J102" s="50" t="s">
        <v>179</v>
      </c>
      <c r="K102" s="50" t="s">
        <v>47</v>
      </c>
      <c r="L102" s="50">
        <v>15</v>
      </c>
      <c r="M102" s="50" t="s">
        <v>48</v>
      </c>
      <c r="N102" s="49"/>
      <c r="P102" s="52"/>
      <c r="S102" s="4"/>
    </row>
    <row r="103" spans="1:19" ht="57" x14ac:dyDescent="0.4">
      <c r="A103" s="49"/>
      <c r="B103" s="49"/>
      <c r="C103" s="50" t="s">
        <v>276</v>
      </c>
      <c r="D103" s="50" t="s">
        <v>277</v>
      </c>
      <c r="E103" s="51" t="s">
        <v>42</v>
      </c>
      <c r="F103" s="51" t="s">
        <v>43</v>
      </c>
      <c r="G103" s="50" t="s">
        <v>44</v>
      </c>
      <c r="H103" s="50"/>
      <c r="I103" s="50" t="s">
        <v>44</v>
      </c>
      <c r="J103" s="50" t="s">
        <v>179</v>
      </c>
      <c r="K103" s="50" t="s">
        <v>47</v>
      </c>
      <c r="L103" s="50">
        <v>15</v>
      </c>
      <c r="M103" s="50" t="s">
        <v>48</v>
      </c>
      <c r="N103" s="49"/>
      <c r="P103" s="52"/>
      <c r="S103" s="4"/>
    </row>
    <row r="104" spans="1:19" ht="57" x14ac:dyDescent="0.4">
      <c r="A104" s="49"/>
      <c r="B104" s="49"/>
      <c r="C104" s="50" t="s">
        <v>278</v>
      </c>
      <c r="D104" s="50" t="s">
        <v>279</v>
      </c>
      <c r="E104" s="51" t="s">
        <v>42</v>
      </c>
      <c r="F104" s="51" t="s">
        <v>43</v>
      </c>
      <c r="G104" s="50" t="s">
        <v>44</v>
      </c>
      <c r="H104" s="50"/>
      <c r="I104" s="50" t="s">
        <v>44</v>
      </c>
      <c r="J104" s="50" t="s">
        <v>179</v>
      </c>
      <c r="K104" s="50" t="s">
        <v>47</v>
      </c>
      <c r="L104" s="50">
        <v>15</v>
      </c>
      <c r="M104" s="50" t="s">
        <v>48</v>
      </c>
      <c r="N104" s="49"/>
      <c r="P104" s="52"/>
      <c r="S104" s="4"/>
    </row>
    <row r="105" spans="1:19" ht="57" x14ac:dyDescent="0.4">
      <c r="A105" s="49"/>
      <c r="B105" s="49"/>
      <c r="C105" s="50" t="s">
        <v>280</v>
      </c>
      <c r="D105" s="50" t="s">
        <v>281</v>
      </c>
      <c r="E105" s="51" t="s">
        <v>42</v>
      </c>
      <c r="F105" s="51" t="s">
        <v>43</v>
      </c>
      <c r="G105" s="50" t="s">
        <v>44</v>
      </c>
      <c r="H105" s="50"/>
      <c r="I105" s="50" t="s">
        <v>44</v>
      </c>
      <c r="J105" s="50" t="s">
        <v>179</v>
      </c>
      <c r="K105" s="50" t="s">
        <v>47</v>
      </c>
      <c r="L105" s="50">
        <v>15</v>
      </c>
      <c r="M105" s="50" t="s">
        <v>48</v>
      </c>
      <c r="N105" s="49"/>
      <c r="P105" s="52"/>
      <c r="S105" s="4"/>
    </row>
    <row r="106" spans="1:19" ht="57" x14ac:dyDescent="0.4">
      <c r="A106" s="49"/>
      <c r="B106" s="49"/>
      <c r="C106" s="50" t="s">
        <v>282</v>
      </c>
      <c r="D106" s="50" t="s">
        <v>283</v>
      </c>
      <c r="E106" s="51" t="s">
        <v>42</v>
      </c>
      <c r="F106" s="51" t="s">
        <v>43</v>
      </c>
      <c r="G106" s="50" t="s">
        <v>44</v>
      </c>
      <c r="H106" s="50"/>
      <c r="I106" s="50" t="s">
        <v>44</v>
      </c>
      <c r="J106" s="50" t="s">
        <v>179</v>
      </c>
      <c r="K106" s="50" t="s">
        <v>47</v>
      </c>
      <c r="L106" s="50">
        <v>15</v>
      </c>
      <c r="M106" s="50" t="s">
        <v>48</v>
      </c>
      <c r="N106" s="49"/>
      <c r="P106" s="52"/>
      <c r="S106" s="4"/>
    </row>
    <row r="107" spans="1:19" ht="57" x14ac:dyDescent="0.4">
      <c r="A107" s="49"/>
      <c r="B107" s="49"/>
      <c r="C107" s="50" t="s">
        <v>284</v>
      </c>
      <c r="D107" s="50" t="s">
        <v>285</v>
      </c>
      <c r="E107" s="51" t="s">
        <v>42</v>
      </c>
      <c r="F107" s="51" t="s">
        <v>43</v>
      </c>
      <c r="G107" s="50" t="s">
        <v>44</v>
      </c>
      <c r="H107" s="50"/>
      <c r="I107" s="50" t="s">
        <v>44</v>
      </c>
      <c r="J107" s="50" t="s">
        <v>179</v>
      </c>
      <c r="K107" s="50" t="s">
        <v>47</v>
      </c>
      <c r="L107" s="50">
        <v>15</v>
      </c>
      <c r="M107" s="50" t="s">
        <v>48</v>
      </c>
      <c r="N107" s="49"/>
      <c r="P107" s="52"/>
      <c r="S107" s="4"/>
    </row>
    <row r="108" spans="1:19" ht="57" x14ac:dyDescent="0.4">
      <c r="A108" s="49"/>
      <c r="B108" s="49"/>
      <c r="C108" s="50" t="s">
        <v>286</v>
      </c>
      <c r="D108" s="50" t="s">
        <v>287</v>
      </c>
      <c r="E108" s="51" t="s">
        <v>42</v>
      </c>
      <c r="F108" s="51" t="s">
        <v>43</v>
      </c>
      <c r="G108" s="50" t="s">
        <v>44</v>
      </c>
      <c r="H108" s="50"/>
      <c r="I108" s="50" t="s">
        <v>44</v>
      </c>
      <c r="J108" s="50" t="s">
        <v>179</v>
      </c>
      <c r="K108" s="50" t="s">
        <v>47</v>
      </c>
      <c r="L108" s="50">
        <v>15</v>
      </c>
      <c r="M108" s="50" t="s">
        <v>48</v>
      </c>
      <c r="N108" s="49"/>
      <c r="P108" s="52"/>
      <c r="S108" s="4"/>
    </row>
    <row r="109" spans="1:19" ht="57" x14ac:dyDescent="0.4">
      <c r="A109" s="49"/>
      <c r="B109" s="49"/>
      <c r="C109" s="50" t="s">
        <v>288</v>
      </c>
      <c r="D109" s="50" t="s">
        <v>289</v>
      </c>
      <c r="E109" s="51" t="s">
        <v>42</v>
      </c>
      <c r="F109" s="51" t="s">
        <v>43</v>
      </c>
      <c r="G109" s="50" t="s">
        <v>44</v>
      </c>
      <c r="H109" s="50"/>
      <c r="I109" s="50" t="s">
        <v>44</v>
      </c>
      <c r="J109" s="50" t="s">
        <v>179</v>
      </c>
      <c r="K109" s="50" t="s">
        <v>47</v>
      </c>
      <c r="L109" s="50">
        <v>15</v>
      </c>
      <c r="M109" s="50" t="s">
        <v>48</v>
      </c>
      <c r="N109" s="49"/>
      <c r="P109" s="52"/>
      <c r="S109" s="4"/>
    </row>
    <row r="110" spans="1:19" ht="57" x14ac:dyDescent="0.4">
      <c r="A110" s="49"/>
      <c r="B110" s="49"/>
      <c r="C110" s="50" t="s">
        <v>290</v>
      </c>
      <c r="D110" s="50" t="s">
        <v>291</v>
      </c>
      <c r="E110" s="51" t="s">
        <v>42</v>
      </c>
      <c r="F110" s="51" t="s">
        <v>43</v>
      </c>
      <c r="G110" s="50" t="s">
        <v>44</v>
      </c>
      <c r="H110" s="50"/>
      <c r="I110" s="50" t="s">
        <v>44</v>
      </c>
      <c r="J110" s="50" t="s">
        <v>179</v>
      </c>
      <c r="K110" s="50" t="s">
        <v>47</v>
      </c>
      <c r="L110" s="50">
        <v>15</v>
      </c>
      <c r="M110" s="50" t="s">
        <v>48</v>
      </c>
      <c r="N110" s="49"/>
      <c r="P110" s="52"/>
      <c r="S110" s="4"/>
    </row>
    <row r="111" spans="1:19" ht="57" x14ac:dyDescent="0.4">
      <c r="A111" s="49"/>
      <c r="B111" s="49"/>
      <c r="C111" s="50" t="s">
        <v>292</v>
      </c>
      <c r="D111" s="50" t="s">
        <v>293</v>
      </c>
      <c r="E111" s="51" t="s">
        <v>42</v>
      </c>
      <c r="F111" s="51" t="s">
        <v>43</v>
      </c>
      <c r="G111" s="50" t="s">
        <v>44</v>
      </c>
      <c r="H111" s="50"/>
      <c r="I111" s="50" t="s">
        <v>44</v>
      </c>
      <c r="J111" s="50" t="s">
        <v>179</v>
      </c>
      <c r="K111" s="50" t="s">
        <v>47</v>
      </c>
      <c r="L111" s="50">
        <v>15</v>
      </c>
      <c r="M111" s="50" t="s">
        <v>48</v>
      </c>
      <c r="N111" s="49"/>
      <c r="P111" s="52"/>
      <c r="S111" s="4"/>
    </row>
    <row r="112" spans="1:19" ht="57" x14ac:dyDescent="0.4">
      <c r="A112" s="49"/>
      <c r="B112" s="49"/>
      <c r="C112" s="50" t="s">
        <v>294</v>
      </c>
      <c r="D112" s="50" t="s">
        <v>295</v>
      </c>
      <c r="E112" s="51" t="s">
        <v>42</v>
      </c>
      <c r="F112" s="51" t="s">
        <v>43</v>
      </c>
      <c r="G112" s="50" t="s">
        <v>44</v>
      </c>
      <c r="H112" s="50"/>
      <c r="I112" s="50" t="s">
        <v>44</v>
      </c>
      <c r="J112" s="50" t="s">
        <v>179</v>
      </c>
      <c r="K112" s="50" t="s">
        <v>47</v>
      </c>
      <c r="L112" s="50">
        <v>15</v>
      </c>
      <c r="M112" s="50" t="s">
        <v>48</v>
      </c>
      <c r="N112" s="49"/>
      <c r="P112" s="52"/>
      <c r="S112" s="4"/>
    </row>
    <row r="113" spans="1:19" ht="57" x14ac:dyDescent="0.4">
      <c r="A113" s="49"/>
      <c r="B113" s="49"/>
      <c r="C113" s="50" t="s">
        <v>296</v>
      </c>
      <c r="D113" s="50" t="s">
        <v>297</v>
      </c>
      <c r="E113" s="51" t="s">
        <v>42</v>
      </c>
      <c r="F113" s="51" t="s">
        <v>43</v>
      </c>
      <c r="G113" s="50" t="s">
        <v>44</v>
      </c>
      <c r="H113" s="50"/>
      <c r="I113" s="50" t="s">
        <v>44</v>
      </c>
      <c r="J113" s="50" t="s">
        <v>179</v>
      </c>
      <c r="K113" s="50" t="s">
        <v>47</v>
      </c>
      <c r="L113" s="50">
        <v>15</v>
      </c>
      <c r="M113" s="50" t="s">
        <v>48</v>
      </c>
      <c r="N113" s="49"/>
      <c r="P113" s="52"/>
      <c r="S113" s="4"/>
    </row>
    <row r="114" spans="1:19" ht="57" x14ac:dyDescent="0.4">
      <c r="A114" s="49"/>
      <c r="B114" s="49"/>
      <c r="C114" s="50" t="s">
        <v>298</v>
      </c>
      <c r="D114" s="50" t="s">
        <v>299</v>
      </c>
      <c r="E114" s="51" t="s">
        <v>42</v>
      </c>
      <c r="F114" s="51" t="s">
        <v>43</v>
      </c>
      <c r="G114" s="50" t="s">
        <v>44</v>
      </c>
      <c r="H114" s="50"/>
      <c r="I114" s="50" t="s">
        <v>44</v>
      </c>
      <c r="J114" s="50" t="s">
        <v>179</v>
      </c>
      <c r="K114" s="50" t="s">
        <v>47</v>
      </c>
      <c r="L114" s="50">
        <v>15</v>
      </c>
      <c r="M114" s="50" t="s">
        <v>48</v>
      </c>
      <c r="N114" s="49"/>
      <c r="P114" s="52"/>
      <c r="S114" s="4"/>
    </row>
    <row r="115" spans="1:19" ht="57" x14ac:dyDescent="0.4">
      <c r="A115" s="49"/>
      <c r="B115" s="49"/>
      <c r="C115" s="50" t="s">
        <v>300</v>
      </c>
      <c r="D115" s="50" t="s">
        <v>301</v>
      </c>
      <c r="E115" s="51" t="s">
        <v>42</v>
      </c>
      <c r="F115" s="51" t="s">
        <v>43</v>
      </c>
      <c r="G115" s="50" t="s">
        <v>44</v>
      </c>
      <c r="H115" s="50"/>
      <c r="I115" s="50" t="s">
        <v>44</v>
      </c>
      <c r="J115" s="50" t="s">
        <v>179</v>
      </c>
      <c r="K115" s="50" t="s">
        <v>47</v>
      </c>
      <c r="L115" s="50">
        <v>15</v>
      </c>
      <c r="M115" s="50" t="s">
        <v>48</v>
      </c>
      <c r="N115" s="49"/>
      <c r="P115" s="52"/>
      <c r="S115" s="4"/>
    </row>
    <row r="116" spans="1:19" ht="57" x14ac:dyDescent="0.4">
      <c r="A116" s="49"/>
      <c r="B116" s="49"/>
      <c r="C116" s="50" t="s">
        <v>302</v>
      </c>
      <c r="D116" s="50" t="s">
        <v>303</v>
      </c>
      <c r="E116" s="51" t="s">
        <v>42</v>
      </c>
      <c r="F116" s="51" t="s">
        <v>43</v>
      </c>
      <c r="G116" s="50" t="s">
        <v>44</v>
      </c>
      <c r="H116" s="50"/>
      <c r="I116" s="50" t="s">
        <v>44</v>
      </c>
      <c r="J116" s="50" t="s">
        <v>179</v>
      </c>
      <c r="K116" s="50" t="s">
        <v>47</v>
      </c>
      <c r="L116" s="50">
        <v>15</v>
      </c>
      <c r="M116" s="50" t="s">
        <v>48</v>
      </c>
      <c r="N116" s="49"/>
      <c r="P116" s="52"/>
      <c r="S116" s="4"/>
    </row>
    <row r="117" spans="1:19" ht="57" x14ac:dyDescent="0.4">
      <c r="A117" s="49"/>
      <c r="B117" s="49"/>
      <c r="C117" s="50" t="s">
        <v>304</v>
      </c>
      <c r="D117" s="50" t="s">
        <v>305</v>
      </c>
      <c r="E117" s="51" t="s">
        <v>42</v>
      </c>
      <c r="F117" s="51" t="s">
        <v>43</v>
      </c>
      <c r="G117" s="50" t="s">
        <v>44</v>
      </c>
      <c r="H117" s="50"/>
      <c r="I117" s="50" t="s">
        <v>44</v>
      </c>
      <c r="J117" s="50" t="s">
        <v>179</v>
      </c>
      <c r="K117" s="50" t="s">
        <v>47</v>
      </c>
      <c r="L117" s="50">
        <v>15</v>
      </c>
      <c r="M117" s="50" t="s">
        <v>48</v>
      </c>
      <c r="N117" s="49"/>
      <c r="P117" s="52"/>
      <c r="S117" s="4"/>
    </row>
    <row r="118" spans="1:19" ht="57" x14ac:dyDescent="0.4">
      <c r="A118" s="49"/>
      <c r="B118" s="49"/>
      <c r="C118" s="50" t="s">
        <v>306</v>
      </c>
      <c r="D118" s="50" t="s">
        <v>307</v>
      </c>
      <c r="E118" s="51" t="s">
        <v>42</v>
      </c>
      <c r="F118" s="51" t="s">
        <v>43</v>
      </c>
      <c r="G118" s="50" t="s">
        <v>44</v>
      </c>
      <c r="H118" s="50"/>
      <c r="I118" s="50" t="s">
        <v>44</v>
      </c>
      <c r="J118" s="50" t="s">
        <v>179</v>
      </c>
      <c r="K118" s="50" t="s">
        <v>47</v>
      </c>
      <c r="L118" s="50">
        <v>15</v>
      </c>
      <c r="M118" s="50" t="s">
        <v>48</v>
      </c>
      <c r="N118" s="49"/>
      <c r="P118" s="52"/>
      <c r="S118" s="4"/>
    </row>
    <row r="119" spans="1:19" ht="57" x14ac:dyDescent="0.4">
      <c r="A119" s="49"/>
      <c r="B119" s="49"/>
      <c r="C119" s="50" t="s">
        <v>308</v>
      </c>
      <c r="D119" s="50" t="s">
        <v>309</v>
      </c>
      <c r="E119" s="51" t="s">
        <v>42</v>
      </c>
      <c r="F119" s="51" t="s">
        <v>43</v>
      </c>
      <c r="G119" s="50" t="s">
        <v>44</v>
      </c>
      <c r="H119" s="50"/>
      <c r="I119" s="50" t="s">
        <v>44</v>
      </c>
      <c r="J119" s="50" t="s">
        <v>179</v>
      </c>
      <c r="K119" s="50" t="s">
        <v>47</v>
      </c>
      <c r="L119" s="50">
        <v>15</v>
      </c>
      <c r="M119" s="50" t="s">
        <v>48</v>
      </c>
      <c r="N119" s="49"/>
      <c r="P119" s="52"/>
      <c r="S119" s="4"/>
    </row>
    <row r="120" spans="1:19" ht="57" x14ac:dyDescent="0.4">
      <c r="A120" s="49"/>
      <c r="B120" s="49"/>
      <c r="C120" s="50" t="s">
        <v>310</v>
      </c>
      <c r="D120" s="50" t="s">
        <v>311</v>
      </c>
      <c r="E120" s="51" t="s">
        <v>42</v>
      </c>
      <c r="F120" s="51" t="s">
        <v>43</v>
      </c>
      <c r="G120" s="50" t="s">
        <v>44</v>
      </c>
      <c r="H120" s="50"/>
      <c r="I120" s="50" t="s">
        <v>44</v>
      </c>
      <c r="J120" s="50" t="s">
        <v>179</v>
      </c>
      <c r="K120" s="50" t="s">
        <v>47</v>
      </c>
      <c r="L120" s="50">
        <v>15</v>
      </c>
      <c r="M120" s="50" t="s">
        <v>48</v>
      </c>
      <c r="N120" s="49"/>
      <c r="P120" s="52"/>
      <c r="S120" s="4"/>
    </row>
    <row r="121" spans="1:19" ht="57" x14ac:dyDescent="0.4">
      <c r="A121" s="49"/>
      <c r="B121" s="49"/>
      <c r="C121" s="50" t="s">
        <v>312</v>
      </c>
      <c r="D121" s="50" t="s">
        <v>313</v>
      </c>
      <c r="E121" s="51" t="s">
        <v>42</v>
      </c>
      <c r="F121" s="51" t="s">
        <v>43</v>
      </c>
      <c r="G121" s="50" t="s">
        <v>44</v>
      </c>
      <c r="H121" s="50"/>
      <c r="I121" s="50" t="s">
        <v>44</v>
      </c>
      <c r="J121" s="50" t="s">
        <v>179</v>
      </c>
      <c r="K121" s="50" t="s">
        <v>47</v>
      </c>
      <c r="L121" s="50">
        <v>15</v>
      </c>
      <c r="M121" s="50" t="s">
        <v>48</v>
      </c>
      <c r="N121" s="49"/>
      <c r="P121" s="52"/>
      <c r="S121" s="4"/>
    </row>
    <row r="122" spans="1:19" ht="57" x14ac:dyDescent="0.4">
      <c r="A122" s="49"/>
      <c r="B122" s="49"/>
      <c r="C122" s="50" t="s">
        <v>314</v>
      </c>
      <c r="D122" s="50" t="s">
        <v>315</v>
      </c>
      <c r="E122" s="51" t="s">
        <v>42</v>
      </c>
      <c r="F122" s="51" t="s">
        <v>43</v>
      </c>
      <c r="G122" s="50" t="s">
        <v>44</v>
      </c>
      <c r="H122" s="50"/>
      <c r="I122" s="50" t="s">
        <v>44</v>
      </c>
      <c r="J122" s="50" t="s">
        <v>179</v>
      </c>
      <c r="K122" s="50" t="s">
        <v>47</v>
      </c>
      <c r="L122" s="50">
        <v>15</v>
      </c>
      <c r="M122" s="50" t="s">
        <v>48</v>
      </c>
      <c r="N122" s="49"/>
      <c r="P122" s="52"/>
      <c r="S122" s="4"/>
    </row>
    <row r="123" spans="1:19" ht="57" x14ac:dyDescent="0.4">
      <c r="A123" s="49"/>
      <c r="B123" s="49"/>
      <c r="C123" s="50" t="s">
        <v>316</v>
      </c>
      <c r="D123" s="50" t="s">
        <v>317</v>
      </c>
      <c r="E123" s="51" t="s">
        <v>42</v>
      </c>
      <c r="F123" s="51" t="s">
        <v>43</v>
      </c>
      <c r="G123" s="50" t="s">
        <v>44</v>
      </c>
      <c r="H123" s="50"/>
      <c r="I123" s="50" t="s">
        <v>44</v>
      </c>
      <c r="J123" s="50" t="s">
        <v>179</v>
      </c>
      <c r="K123" s="50" t="s">
        <v>47</v>
      </c>
      <c r="L123" s="50">
        <v>15</v>
      </c>
      <c r="M123" s="50" t="s">
        <v>48</v>
      </c>
      <c r="N123" s="49"/>
      <c r="P123" s="52"/>
      <c r="S123" s="4"/>
    </row>
    <row r="124" spans="1:19" ht="57" x14ac:dyDescent="0.4">
      <c r="A124" s="49"/>
      <c r="B124" s="49"/>
      <c r="C124" s="50" t="s">
        <v>318</v>
      </c>
      <c r="D124" s="50" t="s">
        <v>319</v>
      </c>
      <c r="E124" s="51" t="s">
        <v>42</v>
      </c>
      <c r="F124" s="51" t="s">
        <v>43</v>
      </c>
      <c r="G124" s="50" t="s">
        <v>44</v>
      </c>
      <c r="H124" s="50"/>
      <c r="I124" s="50" t="s">
        <v>44</v>
      </c>
      <c r="J124" s="50" t="s">
        <v>179</v>
      </c>
      <c r="K124" s="50" t="s">
        <v>47</v>
      </c>
      <c r="L124" s="50">
        <v>15</v>
      </c>
      <c r="M124" s="50" t="s">
        <v>48</v>
      </c>
      <c r="N124" s="49"/>
      <c r="P124" s="52"/>
      <c r="S124" s="4"/>
    </row>
    <row r="125" spans="1:19" ht="57" x14ac:dyDescent="0.4">
      <c r="A125" s="49"/>
      <c r="B125" s="49"/>
      <c r="C125" s="50" t="s">
        <v>320</v>
      </c>
      <c r="D125" s="50" t="s">
        <v>321</v>
      </c>
      <c r="E125" s="51" t="s">
        <v>42</v>
      </c>
      <c r="F125" s="51" t="s">
        <v>43</v>
      </c>
      <c r="G125" s="50" t="s">
        <v>44</v>
      </c>
      <c r="H125" s="50"/>
      <c r="I125" s="50" t="s">
        <v>44</v>
      </c>
      <c r="J125" s="50" t="s">
        <v>179</v>
      </c>
      <c r="K125" s="50" t="s">
        <v>47</v>
      </c>
      <c r="L125" s="50">
        <v>15</v>
      </c>
      <c r="M125" s="50" t="s">
        <v>48</v>
      </c>
      <c r="N125" s="49"/>
      <c r="P125" s="52"/>
      <c r="S125" s="4"/>
    </row>
    <row r="126" spans="1:19" ht="57" x14ac:dyDescent="0.4">
      <c r="A126" s="49"/>
      <c r="B126" s="49"/>
      <c r="C126" s="50" t="s">
        <v>322</v>
      </c>
      <c r="D126" s="50" t="s">
        <v>323</v>
      </c>
      <c r="E126" s="51" t="s">
        <v>42</v>
      </c>
      <c r="F126" s="51" t="s">
        <v>43</v>
      </c>
      <c r="G126" s="50" t="s">
        <v>44</v>
      </c>
      <c r="H126" s="50"/>
      <c r="I126" s="50" t="s">
        <v>44</v>
      </c>
      <c r="J126" s="50" t="s">
        <v>179</v>
      </c>
      <c r="K126" s="50" t="s">
        <v>47</v>
      </c>
      <c r="L126" s="50">
        <v>15</v>
      </c>
      <c r="M126" s="50" t="s">
        <v>48</v>
      </c>
      <c r="N126" s="49"/>
      <c r="P126" s="52"/>
      <c r="S126" s="4"/>
    </row>
    <row r="127" spans="1:19" ht="57" x14ac:dyDescent="0.4">
      <c r="A127" s="49"/>
      <c r="B127" s="49"/>
      <c r="C127" s="50" t="s">
        <v>324</v>
      </c>
      <c r="D127" s="50" t="s">
        <v>325</v>
      </c>
      <c r="E127" s="51" t="s">
        <v>42</v>
      </c>
      <c r="F127" s="51" t="s">
        <v>43</v>
      </c>
      <c r="G127" s="50" t="s">
        <v>44</v>
      </c>
      <c r="H127" s="50"/>
      <c r="I127" s="50" t="s">
        <v>44</v>
      </c>
      <c r="J127" s="50" t="s">
        <v>179</v>
      </c>
      <c r="K127" s="50" t="s">
        <v>47</v>
      </c>
      <c r="L127" s="50">
        <v>15</v>
      </c>
      <c r="M127" s="50" t="s">
        <v>48</v>
      </c>
      <c r="N127" s="49"/>
      <c r="P127" s="52"/>
      <c r="S127" s="4"/>
    </row>
    <row r="128" spans="1:19" ht="57" x14ac:dyDescent="0.4">
      <c r="A128" s="49"/>
      <c r="B128" s="49"/>
      <c r="C128" s="50" t="s">
        <v>326</v>
      </c>
      <c r="D128" s="50" t="s">
        <v>327</v>
      </c>
      <c r="E128" s="51" t="s">
        <v>42</v>
      </c>
      <c r="F128" s="51" t="s">
        <v>43</v>
      </c>
      <c r="G128" s="50" t="s">
        <v>44</v>
      </c>
      <c r="H128" s="50"/>
      <c r="I128" s="50" t="s">
        <v>44</v>
      </c>
      <c r="J128" s="50" t="s">
        <v>179</v>
      </c>
      <c r="K128" s="50" t="s">
        <v>47</v>
      </c>
      <c r="L128" s="50">
        <v>15</v>
      </c>
      <c r="M128" s="50" t="s">
        <v>48</v>
      </c>
      <c r="N128" s="49"/>
      <c r="P128" s="52"/>
      <c r="S128" s="4"/>
    </row>
    <row r="129" spans="1:19" ht="57" x14ac:dyDescent="0.4">
      <c r="A129" s="49"/>
      <c r="B129" s="49"/>
      <c r="C129" s="50" t="s">
        <v>328</v>
      </c>
      <c r="D129" s="50" t="s">
        <v>329</v>
      </c>
      <c r="E129" s="51" t="s">
        <v>42</v>
      </c>
      <c r="F129" s="51" t="s">
        <v>43</v>
      </c>
      <c r="G129" s="50" t="s">
        <v>44</v>
      </c>
      <c r="H129" s="50"/>
      <c r="I129" s="50" t="s">
        <v>44</v>
      </c>
      <c r="J129" s="50" t="s">
        <v>179</v>
      </c>
      <c r="K129" s="50" t="s">
        <v>47</v>
      </c>
      <c r="L129" s="50">
        <v>15</v>
      </c>
      <c r="M129" s="50" t="s">
        <v>48</v>
      </c>
      <c r="N129" s="49"/>
      <c r="P129" s="52"/>
      <c r="S129" s="4"/>
    </row>
    <row r="130" spans="1:19" ht="57" x14ac:dyDescent="0.4">
      <c r="A130" s="49"/>
      <c r="B130" s="49"/>
      <c r="C130" s="50" t="s">
        <v>330</v>
      </c>
      <c r="D130" s="50" t="s">
        <v>331</v>
      </c>
      <c r="E130" s="51" t="s">
        <v>42</v>
      </c>
      <c r="F130" s="51" t="s">
        <v>43</v>
      </c>
      <c r="G130" s="50" t="s">
        <v>44</v>
      </c>
      <c r="H130" s="50"/>
      <c r="I130" s="50" t="s">
        <v>44</v>
      </c>
      <c r="J130" s="50" t="s">
        <v>179</v>
      </c>
      <c r="K130" s="50" t="s">
        <v>47</v>
      </c>
      <c r="L130" s="50">
        <v>15</v>
      </c>
      <c r="M130" s="50" t="s">
        <v>48</v>
      </c>
      <c r="N130" s="49"/>
      <c r="P130" s="52"/>
      <c r="S130" s="4"/>
    </row>
    <row r="131" spans="1:19" ht="57" x14ac:dyDescent="0.4">
      <c r="A131" s="49"/>
      <c r="B131" s="49"/>
      <c r="C131" s="50" t="s">
        <v>332</v>
      </c>
      <c r="D131" s="50" t="s">
        <v>333</v>
      </c>
      <c r="E131" s="51" t="s">
        <v>42</v>
      </c>
      <c r="F131" s="51" t="s">
        <v>43</v>
      </c>
      <c r="G131" s="50" t="s">
        <v>44</v>
      </c>
      <c r="H131" s="50"/>
      <c r="I131" s="50" t="s">
        <v>44</v>
      </c>
      <c r="J131" s="50" t="s">
        <v>179</v>
      </c>
      <c r="K131" s="50" t="s">
        <v>47</v>
      </c>
      <c r="L131" s="50">
        <v>15</v>
      </c>
      <c r="M131" s="50" t="s">
        <v>48</v>
      </c>
      <c r="N131" s="49"/>
      <c r="P131" s="52"/>
      <c r="S131" s="4"/>
    </row>
    <row r="132" spans="1:19" ht="57" x14ac:dyDescent="0.4">
      <c r="A132" s="49"/>
      <c r="B132" s="49"/>
      <c r="C132" s="50" t="s">
        <v>334</v>
      </c>
      <c r="D132" s="50" t="s">
        <v>335</v>
      </c>
      <c r="E132" s="51" t="s">
        <v>42</v>
      </c>
      <c r="F132" s="51" t="s">
        <v>43</v>
      </c>
      <c r="G132" s="50" t="s">
        <v>44</v>
      </c>
      <c r="H132" s="50"/>
      <c r="I132" s="50" t="s">
        <v>44</v>
      </c>
      <c r="J132" s="50" t="s">
        <v>179</v>
      </c>
      <c r="K132" s="50" t="s">
        <v>47</v>
      </c>
      <c r="L132" s="50">
        <v>15</v>
      </c>
      <c r="M132" s="50" t="s">
        <v>48</v>
      </c>
      <c r="N132" s="49"/>
      <c r="P132" s="52"/>
      <c r="S132" s="4"/>
    </row>
    <row r="133" spans="1:19" ht="57" x14ac:dyDescent="0.4">
      <c r="A133" s="49"/>
      <c r="B133" s="49"/>
      <c r="C133" s="50" t="s">
        <v>336</v>
      </c>
      <c r="D133" s="50" t="s">
        <v>337</v>
      </c>
      <c r="E133" s="51" t="s">
        <v>42</v>
      </c>
      <c r="F133" s="51" t="s">
        <v>43</v>
      </c>
      <c r="G133" s="50" t="s">
        <v>44</v>
      </c>
      <c r="H133" s="50"/>
      <c r="I133" s="50" t="s">
        <v>44</v>
      </c>
      <c r="J133" s="50" t="s">
        <v>179</v>
      </c>
      <c r="K133" s="50" t="s">
        <v>47</v>
      </c>
      <c r="L133" s="50">
        <v>15</v>
      </c>
      <c r="M133" s="50" t="s">
        <v>48</v>
      </c>
      <c r="N133" s="49"/>
      <c r="P133" s="52"/>
      <c r="S133" s="4"/>
    </row>
    <row r="134" spans="1:19" ht="57" x14ac:dyDescent="0.4">
      <c r="A134" s="49"/>
      <c r="B134" s="49"/>
      <c r="C134" s="50" t="s">
        <v>338</v>
      </c>
      <c r="D134" s="50" t="s">
        <v>339</v>
      </c>
      <c r="E134" s="51" t="s">
        <v>42</v>
      </c>
      <c r="F134" s="51" t="s">
        <v>43</v>
      </c>
      <c r="G134" s="50" t="s">
        <v>44</v>
      </c>
      <c r="H134" s="50"/>
      <c r="I134" s="50" t="s">
        <v>44</v>
      </c>
      <c r="J134" s="50" t="s">
        <v>179</v>
      </c>
      <c r="K134" s="50" t="s">
        <v>47</v>
      </c>
      <c r="L134" s="50">
        <v>15</v>
      </c>
      <c r="M134" s="50" t="s">
        <v>48</v>
      </c>
      <c r="N134" s="49"/>
      <c r="P134" s="52"/>
      <c r="S134" s="4"/>
    </row>
    <row r="135" spans="1:19" ht="57" x14ac:dyDescent="0.4">
      <c r="A135" s="49"/>
      <c r="B135" s="49"/>
      <c r="C135" s="50" t="s">
        <v>340</v>
      </c>
      <c r="D135" s="50" t="s">
        <v>341</v>
      </c>
      <c r="E135" s="51" t="s">
        <v>42</v>
      </c>
      <c r="F135" s="51" t="s">
        <v>43</v>
      </c>
      <c r="G135" s="50" t="s">
        <v>44</v>
      </c>
      <c r="H135" s="50"/>
      <c r="I135" s="50" t="s">
        <v>44</v>
      </c>
      <c r="J135" s="50" t="s">
        <v>179</v>
      </c>
      <c r="K135" s="50" t="s">
        <v>47</v>
      </c>
      <c r="L135" s="50">
        <v>15</v>
      </c>
      <c r="M135" s="50" t="s">
        <v>48</v>
      </c>
      <c r="N135" s="49"/>
      <c r="P135" s="52"/>
      <c r="S135" s="4"/>
    </row>
    <row r="136" spans="1:19" ht="57" x14ac:dyDescent="0.4">
      <c r="A136" s="49"/>
      <c r="B136" s="49"/>
      <c r="C136" s="50" t="s">
        <v>342</v>
      </c>
      <c r="D136" s="50" t="s">
        <v>343</v>
      </c>
      <c r="E136" s="51" t="s">
        <v>42</v>
      </c>
      <c r="F136" s="51" t="s">
        <v>43</v>
      </c>
      <c r="G136" s="50" t="s">
        <v>44</v>
      </c>
      <c r="H136" s="50"/>
      <c r="I136" s="50" t="s">
        <v>44</v>
      </c>
      <c r="J136" s="50" t="s">
        <v>179</v>
      </c>
      <c r="K136" s="50" t="s">
        <v>47</v>
      </c>
      <c r="L136" s="50">
        <v>15</v>
      </c>
      <c r="M136" s="50" t="s">
        <v>48</v>
      </c>
      <c r="N136" s="49"/>
      <c r="P136" s="52"/>
      <c r="S136" s="4"/>
    </row>
    <row r="137" spans="1:19" ht="57" x14ac:dyDescent="0.4">
      <c r="A137" s="49"/>
      <c r="B137" s="49"/>
      <c r="C137" s="50" t="s">
        <v>344</v>
      </c>
      <c r="D137" s="50" t="s">
        <v>345</v>
      </c>
      <c r="E137" s="51" t="s">
        <v>42</v>
      </c>
      <c r="F137" s="51" t="s">
        <v>43</v>
      </c>
      <c r="G137" s="50" t="s">
        <v>44</v>
      </c>
      <c r="H137" s="50"/>
      <c r="I137" s="50" t="s">
        <v>44</v>
      </c>
      <c r="J137" s="50" t="s">
        <v>179</v>
      </c>
      <c r="K137" s="50" t="s">
        <v>47</v>
      </c>
      <c r="L137" s="50">
        <v>15</v>
      </c>
      <c r="M137" s="50" t="s">
        <v>48</v>
      </c>
      <c r="N137" s="49"/>
      <c r="P137" s="52"/>
      <c r="S137" s="4"/>
    </row>
    <row r="138" spans="1:19" ht="57" x14ac:dyDescent="0.4">
      <c r="A138" s="49"/>
      <c r="B138" s="49"/>
      <c r="C138" s="50" t="s">
        <v>346</v>
      </c>
      <c r="D138" s="50" t="s">
        <v>347</v>
      </c>
      <c r="E138" s="51" t="s">
        <v>42</v>
      </c>
      <c r="F138" s="51" t="s">
        <v>43</v>
      </c>
      <c r="G138" s="50" t="s">
        <v>44</v>
      </c>
      <c r="H138" s="50"/>
      <c r="I138" s="50" t="s">
        <v>44</v>
      </c>
      <c r="J138" s="50" t="s">
        <v>179</v>
      </c>
      <c r="K138" s="50" t="s">
        <v>47</v>
      </c>
      <c r="L138" s="50">
        <v>15</v>
      </c>
      <c r="M138" s="50" t="s">
        <v>48</v>
      </c>
      <c r="N138" s="49"/>
      <c r="P138" s="52"/>
      <c r="S138" s="4"/>
    </row>
    <row r="139" spans="1:19" ht="57" x14ac:dyDescent="0.4">
      <c r="A139" s="49"/>
      <c r="B139" s="49"/>
      <c r="C139" s="50" t="s">
        <v>348</v>
      </c>
      <c r="D139" s="50" t="s">
        <v>349</v>
      </c>
      <c r="E139" s="51" t="s">
        <v>42</v>
      </c>
      <c r="F139" s="51" t="s">
        <v>43</v>
      </c>
      <c r="G139" s="50" t="s">
        <v>44</v>
      </c>
      <c r="H139" s="50"/>
      <c r="I139" s="50" t="s">
        <v>44</v>
      </c>
      <c r="J139" s="50" t="s">
        <v>179</v>
      </c>
      <c r="K139" s="50" t="s">
        <v>47</v>
      </c>
      <c r="L139" s="50">
        <v>15</v>
      </c>
      <c r="M139" s="50" t="s">
        <v>48</v>
      </c>
      <c r="N139" s="49"/>
      <c r="P139" s="52"/>
      <c r="S139" s="4"/>
    </row>
    <row r="140" spans="1:19" ht="57" x14ac:dyDescent="0.4">
      <c r="A140" s="49"/>
      <c r="B140" s="49"/>
      <c r="C140" s="50" t="s">
        <v>350</v>
      </c>
      <c r="D140" s="50" t="s">
        <v>351</v>
      </c>
      <c r="E140" s="51" t="s">
        <v>42</v>
      </c>
      <c r="F140" s="51" t="s">
        <v>43</v>
      </c>
      <c r="G140" s="50" t="s">
        <v>44</v>
      </c>
      <c r="H140" s="50"/>
      <c r="I140" s="50" t="s">
        <v>44</v>
      </c>
      <c r="J140" s="50" t="s">
        <v>179</v>
      </c>
      <c r="K140" s="50" t="s">
        <v>47</v>
      </c>
      <c r="L140" s="50">
        <v>15</v>
      </c>
      <c r="M140" s="50" t="s">
        <v>48</v>
      </c>
      <c r="N140" s="49"/>
      <c r="P140" s="52"/>
      <c r="S140" s="4"/>
    </row>
    <row r="141" spans="1:19" ht="57" x14ac:dyDescent="0.4">
      <c r="A141" s="49"/>
      <c r="B141" s="49"/>
      <c r="C141" s="50" t="s">
        <v>352</v>
      </c>
      <c r="D141" s="50" t="s">
        <v>353</v>
      </c>
      <c r="E141" s="51" t="s">
        <v>42</v>
      </c>
      <c r="F141" s="51" t="s">
        <v>43</v>
      </c>
      <c r="G141" s="50" t="s">
        <v>44</v>
      </c>
      <c r="H141" s="50"/>
      <c r="I141" s="50" t="s">
        <v>44</v>
      </c>
      <c r="J141" s="50" t="s">
        <v>179</v>
      </c>
      <c r="K141" s="50" t="s">
        <v>47</v>
      </c>
      <c r="L141" s="50">
        <v>15</v>
      </c>
      <c r="M141" s="50" t="s">
        <v>48</v>
      </c>
      <c r="N141" s="49"/>
      <c r="P141" s="52"/>
      <c r="S141" s="4"/>
    </row>
    <row r="142" spans="1:19" ht="57" x14ac:dyDescent="0.4">
      <c r="A142" s="49"/>
      <c r="B142" s="49"/>
      <c r="C142" s="50" t="s">
        <v>354</v>
      </c>
      <c r="D142" s="50" t="s">
        <v>355</v>
      </c>
      <c r="E142" s="51" t="s">
        <v>42</v>
      </c>
      <c r="F142" s="51" t="s">
        <v>43</v>
      </c>
      <c r="G142" s="50" t="s">
        <v>44</v>
      </c>
      <c r="H142" s="50"/>
      <c r="I142" s="50" t="s">
        <v>44</v>
      </c>
      <c r="J142" s="50" t="s">
        <v>179</v>
      </c>
      <c r="K142" s="50" t="s">
        <v>47</v>
      </c>
      <c r="L142" s="50">
        <v>15</v>
      </c>
      <c r="M142" s="50" t="s">
        <v>48</v>
      </c>
      <c r="N142" s="49"/>
      <c r="P142" s="52"/>
      <c r="S142" s="4"/>
    </row>
    <row r="143" spans="1:19" ht="57" x14ac:dyDescent="0.4">
      <c r="A143" s="49"/>
      <c r="B143" s="49"/>
      <c r="C143" s="50" t="s">
        <v>356</v>
      </c>
      <c r="D143" s="50" t="s">
        <v>357</v>
      </c>
      <c r="E143" s="51" t="s">
        <v>42</v>
      </c>
      <c r="F143" s="51" t="s">
        <v>43</v>
      </c>
      <c r="G143" s="50" t="s">
        <v>44</v>
      </c>
      <c r="H143" s="50"/>
      <c r="I143" s="50" t="s">
        <v>44</v>
      </c>
      <c r="J143" s="50" t="s">
        <v>179</v>
      </c>
      <c r="K143" s="50" t="s">
        <v>47</v>
      </c>
      <c r="L143" s="50">
        <v>15</v>
      </c>
      <c r="M143" s="50" t="s">
        <v>48</v>
      </c>
      <c r="N143" s="49"/>
      <c r="P143" s="52"/>
      <c r="S143" s="4"/>
    </row>
    <row r="144" spans="1:19" ht="57" x14ac:dyDescent="0.4">
      <c r="A144" s="49"/>
      <c r="B144" s="49"/>
      <c r="C144" s="50" t="s">
        <v>358</v>
      </c>
      <c r="D144" s="50" t="s">
        <v>359</v>
      </c>
      <c r="E144" s="51" t="s">
        <v>42</v>
      </c>
      <c r="F144" s="51" t="s">
        <v>43</v>
      </c>
      <c r="G144" s="50" t="s">
        <v>44</v>
      </c>
      <c r="H144" s="50"/>
      <c r="I144" s="50" t="s">
        <v>44</v>
      </c>
      <c r="J144" s="50" t="s">
        <v>179</v>
      </c>
      <c r="K144" s="50" t="s">
        <v>47</v>
      </c>
      <c r="L144" s="50">
        <v>15</v>
      </c>
      <c r="M144" s="50" t="s">
        <v>48</v>
      </c>
      <c r="N144" s="49"/>
      <c r="P144" s="52"/>
      <c r="S144" s="4"/>
    </row>
    <row r="145" spans="1:19" ht="57" x14ac:dyDescent="0.4">
      <c r="A145" s="49"/>
      <c r="B145" s="49"/>
      <c r="C145" s="50" t="s">
        <v>360</v>
      </c>
      <c r="D145" s="50" t="s">
        <v>361</v>
      </c>
      <c r="E145" s="51" t="s">
        <v>42</v>
      </c>
      <c r="F145" s="51" t="s">
        <v>43</v>
      </c>
      <c r="G145" s="50" t="s">
        <v>44</v>
      </c>
      <c r="H145" s="50"/>
      <c r="I145" s="50" t="s">
        <v>44</v>
      </c>
      <c r="J145" s="50" t="s">
        <v>179</v>
      </c>
      <c r="K145" s="50" t="s">
        <v>47</v>
      </c>
      <c r="L145" s="50">
        <v>15</v>
      </c>
      <c r="M145" s="50" t="s">
        <v>48</v>
      </c>
      <c r="N145" s="49"/>
      <c r="P145" s="52"/>
      <c r="S145" s="4"/>
    </row>
    <row r="146" spans="1:19" ht="57" x14ac:dyDescent="0.4">
      <c r="A146" s="49"/>
      <c r="B146" s="49"/>
      <c r="C146" s="50" t="s">
        <v>362</v>
      </c>
      <c r="D146" s="50" t="s">
        <v>363</v>
      </c>
      <c r="E146" s="51" t="s">
        <v>42</v>
      </c>
      <c r="F146" s="51" t="s">
        <v>43</v>
      </c>
      <c r="G146" s="50" t="s">
        <v>44</v>
      </c>
      <c r="H146" s="50"/>
      <c r="I146" s="50" t="s">
        <v>44</v>
      </c>
      <c r="J146" s="50" t="s">
        <v>179</v>
      </c>
      <c r="K146" s="50" t="s">
        <v>47</v>
      </c>
      <c r="L146" s="50">
        <v>15</v>
      </c>
      <c r="M146" s="50" t="s">
        <v>48</v>
      </c>
      <c r="N146" s="49"/>
      <c r="P146" s="52"/>
      <c r="S146" s="4"/>
    </row>
    <row r="147" spans="1:19" ht="57" x14ac:dyDescent="0.4">
      <c r="A147" s="49"/>
      <c r="B147" s="49"/>
      <c r="C147" s="50" t="s">
        <v>364</v>
      </c>
      <c r="D147" s="50" t="s">
        <v>365</v>
      </c>
      <c r="E147" s="51" t="s">
        <v>42</v>
      </c>
      <c r="F147" s="51" t="s">
        <v>43</v>
      </c>
      <c r="G147" s="50" t="s">
        <v>44</v>
      </c>
      <c r="H147" s="50"/>
      <c r="I147" s="50" t="s">
        <v>44</v>
      </c>
      <c r="J147" s="50" t="s">
        <v>179</v>
      </c>
      <c r="K147" s="50" t="s">
        <v>47</v>
      </c>
      <c r="L147" s="50">
        <v>15</v>
      </c>
      <c r="M147" s="50" t="s">
        <v>48</v>
      </c>
      <c r="N147" s="49"/>
      <c r="P147" s="52"/>
      <c r="S147" s="4"/>
    </row>
    <row r="148" spans="1:19" ht="57" x14ac:dyDescent="0.4">
      <c r="A148" s="49"/>
      <c r="B148" s="49"/>
      <c r="C148" s="50" t="s">
        <v>366</v>
      </c>
      <c r="D148" s="50" t="s">
        <v>367</v>
      </c>
      <c r="E148" s="51" t="s">
        <v>42</v>
      </c>
      <c r="F148" s="51" t="s">
        <v>43</v>
      </c>
      <c r="G148" s="50" t="s">
        <v>44</v>
      </c>
      <c r="H148" s="50"/>
      <c r="I148" s="50" t="s">
        <v>44</v>
      </c>
      <c r="J148" s="50" t="s">
        <v>179</v>
      </c>
      <c r="K148" s="50" t="s">
        <v>47</v>
      </c>
      <c r="L148" s="50">
        <v>15</v>
      </c>
      <c r="M148" s="50" t="s">
        <v>48</v>
      </c>
      <c r="N148" s="49"/>
      <c r="P148" s="52"/>
      <c r="S148" s="4"/>
    </row>
    <row r="149" spans="1:19" ht="57" x14ac:dyDescent="0.4">
      <c r="A149" s="49"/>
      <c r="B149" s="49"/>
      <c r="C149" s="50" t="s">
        <v>368</v>
      </c>
      <c r="D149" s="50" t="s">
        <v>369</v>
      </c>
      <c r="E149" s="51" t="s">
        <v>42</v>
      </c>
      <c r="F149" s="51" t="s">
        <v>43</v>
      </c>
      <c r="G149" s="50" t="s">
        <v>44</v>
      </c>
      <c r="H149" s="50"/>
      <c r="I149" s="50" t="s">
        <v>44</v>
      </c>
      <c r="J149" s="50" t="s">
        <v>179</v>
      </c>
      <c r="K149" s="50" t="s">
        <v>47</v>
      </c>
      <c r="L149" s="50">
        <v>15</v>
      </c>
      <c r="M149" s="50" t="s">
        <v>48</v>
      </c>
      <c r="N149" s="49"/>
      <c r="P149" s="52"/>
      <c r="S149" s="4"/>
    </row>
    <row r="150" spans="1:19" ht="57" x14ac:dyDescent="0.4">
      <c r="A150" s="49"/>
      <c r="B150" s="49"/>
      <c r="C150" s="50" t="s">
        <v>370</v>
      </c>
      <c r="D150" s="50" t="s">
        <v>371</v>
      </c>
      <c r="E150" s="51" t="s">
        <v>42</v>
      </c>
      <c r="F150" s="51" t="s">
        <v>43</v>
      </c>
      <c r="G150" s="50" t="s">
        <v>44</v>
      </c>
      <c r="H150" s="50"/>
      <c r="I150" s="50" t="s">
        <v>44</v>
      </c>
      <c r="J150" s="50" t="s">
        <v>179</v>
      </c>
      <c r="K150" s="50" t="s">
        <v>47</v>
      </c>
      <c r="L150" s="50">
        <v>15</v>
      </c>
      <c r="M150" s="50" t="s">
        <v>48</v>
      </c>
      <c r="N150" s="49"/>
      <c r="P150" s="52"/>
      <c r="S150" s="4"/>
    </row>
    <row r="151" spans="1:19" ht="57" x14ac:dyDescent="0.4">
      <c r="A151" s="49"/>
      <c r="B151" s="49"/>
      <c r="C151" s="50" t="s">
        <v>372</v>
      </c>
      <c r="D151" s="50" t="s">
        <v>373</v>
      </c>
      <c r="E151" s="51" t="s">
        <v>42</v>
      </c>
      <c r="F151" s="51" t="s">
        <v>43</v>
      </c>
      <c r="G151" s="50" t="s">
        <v>44</v>
      </c>
      <c r="H151" s="50"/>
      <c r="I151" s="50" t="s">
        <v>44</v>
      </c>
      <c r="J151" s="50" t="s">
        <v>179</v>
      </c>
      <c r="K151" s="50" t="s">
        <v>47</v>
      </c>
      <c r="L151" s="50">
        <v>15</v>
      </c>
      <c r="M151" s="50" t="s">
        <v>48</v>
      </c>
      <c r="N151" s="49"/>
      <c r="P151" s="52"/>
      <c r="S151" s="4"/>
    </row>
    <row r="152" spans="1:19" ht="57" x14ac:dyDescent="0.4">
      <c r="A152" s="49"/>
      <c r="B152" s="49"/>
      <c r="C152" s="50" t="s">
        <v>374</v>
      </c>
      <c r="D152" s="50" t="s">
        <v>375</v>
      </c>
      <c r="E152" s="51" t="s">
        <v>42</v>
      </c>
      <c r="F152" s="51" t="s">
        <v>43</v>
      </c>
      <c r="G152" s="50" t="s">
        <v>44</v>
      </c>
      <c r="H152" s="50"/>
      <c r="I152" s="50" t="s">
        <v>44</v>
      </c>
      <c r="J152" s="50" t="s">
        <v>179</v>
      </c>
      <c r="K152" s="50" t="s">
        <v>47</v>
      </c>
      <c r="L152" s="50">
        <v>15</v>
      </c>
      <c r="M152" s="50" t="s">
        <v>48</v>
      </c>
      <c r="N152" s="49"/>
      <c r="P152" s="52"/>
      <c r="S152" s="4"/>
    </row>
    <row r="153" spans="1:19" ht="57" x14ac:dyDescent="0.4">
      <c r="A153" s="49"/>
      <c r="B153" s="49"/>
      <c r="C153" s="50" t="s">
        <v>376</v>
      </c>
      <c r="D153" s="50" t="s">
        <v>377</v>
      </c>
      <c r="E153" s="51" t="s">
        <v>42</v>
      </c>
      <c r="F153" s="51" t="s">
        <v>43</v>
      </c>
      <c r="G153" s="50" t="s">
        <v>44</v>
      </c>
      <c r="H153" s="50"/>
      <c r="I153" s="50" t="s">
        <v>44</v>
      </c>
      <c r="J153" s="50" t="s">
        <v>179</v>
      </c>
      <c r="K153" s="50" t="s">
        <v>47</v>
      </c>
      <c r="L153" s="50">
        <v>15</v>
      </c>
      <c r="M153" s="50" t="s">
        <v>48</v>
      </c>
      <c r="N153" s="49"/>
      <c r="P153" s="52"/>
      <c r="S153" s="4"/>
    </row>
    <row r="154" spans="1:19" ht="57" x14ac:dyDescent="0.4">
      <c r="A154" s="49"/>
      <c r="B154" s="49"/>
      <c r="C154" s="50" t="s">
        <v>378</v>
      </c>
      <c r="D154" s="50" t="s">
        <v>379</v>
      </c>
      <c r="E154" s="51" t="s">
        <v>42</v>
      </c>
      <c r="F154" s="51" t="s">
        <v>43</v>
      </c>
      <c r="G154" s="50" t="s">
        <v>44</v>
      </c>
      <c r="H154" s="50"/>
      <c r="I154" s="50" t="s">
        <v>44</v>
      </c>
      <c r="J154" s="50" t="s">
        <v>179</v>
      </c>
      <c r="K154" s="50" t="s">
        <v>47</v>
      </c>
      <c r="L154" s="50">
        <v>15</v>
      </c>
      <c r="M154" s="50" t="s">
        <v>48</v>
      </c>
      <c r="N154" s="49"/>
      <c r="P154" s="52"/>
      <c r="S154" s="4"/>
    </row>
    <row r="155" spans="1:19" ht="57" x14ac:dyDescent="0.4">
      <c r="A155" s="49"/>
      <c r="B155" s="49"/>
      <c r="C155" s="50" t="s">
        <v>380</v>
      </c>
      <c r="D155" s="50" t="s">
        <v>381</v>
      </c>
      <c r="E155" s="51" t="s">
        <v>42</v>
      </c>
      <c r="F155" s="51" t="s">
        <v>43</v>
      </c>
      <c r="G155" s="50" t="s">
        <v>44</v>
      </c>
      <c r="H155" s="50"/>
      <c r="I155" s="50" t="s">
        <v>44</v>
      </c>
      <c r="J155" s="50" t="s">
        <v>179</v>
      </c>
      <c r="K155" s="50" t="s">
        <v>47</v>
      </c>
      <c r="L155" s="50">
        <v>15</v>
      </c>
      <c r="M155" s="50" t="s">
        <v>48</v>
      </c>
      <c r="N155" s="49"/>
      <c r="P155" s="52"/>
      <c r="S155" s="4"/>
    </row>
    <row r="156" spans="1:19" ht="57" x14ac:dyDescent="0.4">
      <c r="A156" s="49"/>
      <c r="B156" s="49"/>
      <c r="C156" s="50" t="s">
        <v>382</v>
      </c>
      <c r="D156" s="50" t="s">
        <v>383</v>
      </c>
      <c r="E156" s="51" t="s">
        <v>42</v>
      </c>
      <c r="F156" s="51" t="s">
        <v>43</v>
      </c>
      <c r="G156" s="50" t="s">
        <v>44</v>
      </c>
      <c r="H156" s="50"/>
      <c r="I156" s="50" t="s">
        <v>44</v>
      </c>
      <c r="J156" s="50" t="s">
        <v>179</v>
      </c>
      <c r="K156" s="50" t="s">
        <v>47</v>
      </c>
      <c r="L156" s="50">
        <v>15</v>
      </c>
      <c r="M156" s="50" t="s">
        <v>48</v>
      </c>
      <c r="N156" s="49"/>
      <c r="P156" s="52"/>
      <c r="S156" s="4"/>
    </row>
    <row r="157" spans="1:19" ht="57" x14ac:dyDescent="0.4">
      <c r="A157" s="49"/>
      <c r="B157" s="49"/>
      <c r="C157" s="50" t="s">
        <v>384</v>
      </c>
      <c r="D157" s="50" t="s">
        <v>385</v>
      </c>
      <c r="E157" s="51" t="s">
        <v>42</v>
      </c>
      <c r="F157" s="51" t="s">
        <v>43</v>
      </c>
      <c r="G157" s="50" t="s">
        <v>44</v>
      </c>
      <c r="H157" s="50"/>
      <c r="I157" s="50" t="s">
        <v>44</v>
      </c>
      <c r="J157" s="50" t="s">
        <v>179</v>
      </c>
      <c r="K157" s="50" t="s">
        <v>47</v>
      </c>
      <c r="L157" s="50">
        <v>15</v>
      </c>
      <c r="M157" s="50" t="s">
        <v>48</v>
      </c>
      <c r="N157" s="49"/>
      <c r="P157" s="52"/>
      <c r="S157" s="4"/>
    </row>
    <row r="158" spans="1:19" ht="57" x14ac:dyDescent="0.4">
      <c r="A158" s="49"/>
      <c r="B158" s="49"/>
      <c r="C158" s="50" t="s">
        <v>386</v>
      </c>
      <c r="D158" s="50" t="s">
        <v>387</v>
      </c>
      <c r="E158" s="51" t="s">
        <v>42</v>
      </c>
      <c r="F158" s="51" t="s">
        <v>43</v>
      </c>
      <c r="G158" s="50" t="s">
        <v>44</v>
      </c>
      <c r="H158" s="50"/>
      <c r="I158" s="50" t="s">
        <v>44</v>
      </c>
      <c r="J158" s="50" t="s">
        <v>179</v>
      </c>
      <c r="K158" s="50" t="s">
        <v>47</v>
      </c>
      <c r="L158" s="50">
        <v>15</v>
      </c>
      <c r="M158" s="50" t="s">
        <v>48</v>
      </c>
      <c r="N158" s="49"/>
      <c r="P158" s="52"/>
      <c r="S158" s="4"/>
    </row>
    <row r="159" spans="1:19" ht="57" x14ac:dyDescent="0.4">
      <c r="A159" s="49"/>
      <c r="B159" s="49"/>
      <c r="C159" s="50" t="s">
        <v>388</v>
      </c>
      <c r="D159" s="50" t="s">
        <v>389</v>
      </c>
      <c r="E159" s="51" t="s">
        <v>42</v>
      </c>
      <c r="F159" s="51" t="s">
        <v>43</v>
      </c>
      <c r="G159" s="50" t="s">
        <v>44</v>
      </c>
      <c r="H159" s="50"/>
      <c r="I159" s="50" t="s">
        <v>44</v>
      </c>
      <c r="J159" s="50" t="s">
        <v>179</v>
      </c>
      <c r="K159" s="50" t="s">
        <v>47</v>
      </c>
      <c r="L159" s="50">
        <v>15</v>
      </c>
      <c r="M159" s="50" t="s">
        <v>48</v>
      </c>
      <c r="N159" s="49"/>
      <c r="P159" s="52"/>
      <c r="S159" s="4"/>
    </row>
    <row r="160" spans="1:19" ht="57" x14ac:dyDescent="0.4">
      <c r="A160" s="49"/>
      <c r="B160" s="49"/>
      <c r="C160" s="50" t="s">
        <v>390</v>
      </c>
      <c r="D160" s="50" t="s">
        <v>391</v>
      </c>
      <c r="E160" s="51" t="s">
        <v>42</v>
      </c>
      <c r="F160" s="51" t="s">
        <v>43</v>
      </c>
      <c r="G160" s="50" t="s">
        <v>44</v>
      </c>
      <c r="H160" s="50"/>
      <c r="I160" s="50" t="s">
        <v>44</v>
      </c>
      <c r="J160" s="50" t="s">
        <v>179</v>
      </c>
      <c r="K160" s="50" t="s">
        <v>47</v>
      </c>
      <c r="L160" s="50">
        <v>15</v>
      </c>
      <c r="M160" s="50" t="s">
        <v>48</v>
      </c>
      <c r="N160" s="49"/>
      <c r="P160" s="52"/>
      <c r="S160" s="4"/>
    </row>
    <row r="161" spans="1:19" ht="57" x14ac:dyDescent="0.4">
      <c r="A161" s="49"/>
      <c r="B161" s="49"/>
      <c r="C161" s="50" t="s">
        <v>392</v>
      </c>
      <c r="D161" s="50" t="s">
        <v>393</v>
      </c>
      <c r="E161" s="51" t="s">
        <v>42</v>
      </c>
      <c r="F161" s="51" t="s">
        <v>43</v>
      </c>
      <c r="G161" s="50" t="s">
        <v>44</v>
      </c>
      <c r="H161" s="50"/>
      <c r="I161" s="50" t="s">
        <v>44</v>
      </c>
      <c r="J161" s="50" t="s">
        <v>179</v>
      </c>
      <c r="K161" s="50" t="s">
        <v>47</v>
      </c>
      <c r="L161" s="50">
        <v>15</v>
      </c>
      <c r="M161" s="50" t="s">
        <v>48</v>
      </c>
      <c r="N161" s="49"/>
      <c r="P161" s="52"/>
      <c r="S161" s="4"/>
    </row>
    <row r="162" spans="1:19" ht="45.6" x14ac:dyDescent="0.4">
      <c r="A162" s="49"/>
      <c r="B162" s="49"/>
      <c r="C162" s="50" t="s">
        <v>394</v>
      </c>
      <c r="D162" s="50" t="s">
        <v>395</v>
      </c>
      <c r="E162" s="51" t="s">
        <v>42</v>
      </c>
      <c r="F162" s="51" t="s">
        <v>43</v>
      </c>
      <c r="G162" s="50" t="s">
        <v>44</v>
      </c>
      <c r="H162" s="50"/>
      <c r="I162" s="50" t="s">
        <v>44</v>
      </c>
      <c r="J162" s="50" t="s">
        <v>179</v>
      </c>
      <c r="K162" s="50" t="s">
        <v>47</v>
      </c>
      <c r="L162" s="50">
        <v>15</v>
      </c>
      <c r="M162" s="50" t="s">
        <v>396</v>
      </c>
      <c r="N162" s="49"/>
      <c r="P162" s="52"/>
      <c r="S162" s="4"/>
    </row>
    <row r="163" spans="1:19" ht="45.6" x14ac:dyDescent="0.4">
      <c r="A163" s="49"/>
      <c r="B163" s="49"/>
      <c r="C163" s="50" t="s">
        <v>397</v>
      </c>
      <c r="D163" s="50" t="s">
        <v>398</v>
      </c>
      <c r="E163" s="51" t="s">
        <v>42</v>
      </c>
      <c r="F163" s="51" t="s">
        <v>43</v>
      </c>
      <c r="G163" s="50" t="s">
        <v>44</v>
      </c>
      <c r="H163" s="50"/>
      <c r="I163" s="50" t="s">
        <v>44</v>
      </c>
      <c r="J163" s="50" t="s">
        <v>179</v>
      </c>
      <c r="K163" s="50" t="s">
        <v>47</v>
      </c>
      <c r="L163" s="50">
        <v>15</v>
      </c>
      <c r="M163" s="50" t="s">
        <v>399</v>
      </c>
      <c r="N163" s="49"/>
      <c r="P163" s="52"/>
      <c r="S163" s="4"/>
    </row>
    <row r="164" spans="1:19" ht="45.6" x14ac:dyDescent="0.4">
      <c r="A164" s="49"/>
      <c r="B164" s="49"/>
      <c r="C164" s="50" t="s">
        <v>400</v>
      </c>
      <c r="D164" s="50" t="s">
        <v>401</v>
      </c>
      <c r="E164" s="51" t="s">
        <v>42</v>
      </c>
      <c r="F164" s="51" t="s">
        <v>43</v>
      </c>
      <c r="G164" s="50" t="s">
        <v>44</v>
      </c>
      <c r="H164" s="50"/>
      <c r="I164" s="50" t="s">
        <v>44</v>
      </c>
      <c r="J164" s="50" t="s">
        <v>179</v>
      </c>
      <c r="K164" s="50" t="s">
        <v>47</v>
      </c>
      <c r="L164" s="50">
        <v>15</v>
      </c>
      <c r="M164" s="50" t="s">
        <v>402</v>
      </c>
      <c r="N164" s="49"/>
      <c r="P164" s="52"/>
      <c r="S164" s="4"/>
    </row>
    <row r="165" spans="1:19" ht="45.6" x14ac:dyDescent="0.4">
      <c r="A165" s="49"/>
      <c r="B165" s="49"/>
      <c r="C165" s="50" t="s">
        <v>403</v>
      </c>
      <c r="D165" s="50" t="s">
        <v>404</v>
      </c>
      <c r="E165" s="51" t="s">
        <v>42</v>
      </c>
      <c r="F165" s="51" t="s">
        <v>43</v>
      </c>
      <c r="G165" s="50" t="s">
        <v>44</v>
      </c>
      <c r="H165" s="50"/>
      <c r="I165" s="50" t="s">
        <v>44</v>
      </c>
      <c r="J165" s="50" t="s">
        <v>179</v>
      </c>
      <c r="K165" s="50" t="s">
        <v>47</v>
      </c>
      <c r="L165" s="50">
        <v>15</v>
      </c>
      <c r="M165" s="50" t="s">
        <v>405</v>
      </c>
      <c r="N165" s="49"/>
      <c r="P165" s="52"/>
      <c r="S165" s="4"/>
    </row>
    <row r="166" spans="1:19" ht="45.6" x14ac:dyDescent="0.4">
      <c r="A166" s="49"/>
      <c r="B166" s="49"/>
      <c r="C166" s="50" t="s">
        <v>406</v>
      </c>
      <c r="D166" s="50" t="s">
        <v>407</v>
      </c>
      <c r="E166" s="51" t="s">
        <v>42</v>
      </c>
      <c r="F166" s="51" t="s">
        <v>43</v>
      </c>
      <c r="G166" s="50" t="s">
        <v>44</v>
      </c>
      <c r="H166" s="50"/>
      <c r="I166" s="50" t="s">
        <v>44</v>
      </c>
      <c r="J166" s="50" t="s">
        <v>179</v>
      </c>
      <c r="K166" s="50" t="s">
        <v>47</v>
      </c>
      <c r="L166" s="50">
        <v>15</v>
      </c>
      <c r="M166" s="50" t="s">
        <v>408</v>
      </c>
      <c r="N166" s="49"/>
      <c r="P166" s="52"/>
      <c r="S166" s="4"/>
    </row>
    <row r="167" spans="1:19" ht="45.6" x14ac:dyDescent="0.4">
      <c r="A167" s="49"/>
      <c r="B167" s="49"/>
      <c r="C167" s="50" t="s">
        <v>409</v>
      </c>
      <c r="D167" s="50" t="s">
        <v>410</v>
      </c>
      <c r="E167" s="51" t="s">
        <v>42</v>
      </c>
      <c r="F167" s="51" t="s">
        <v>43</v>
      </c>
      <c r="G167" s="50" t="s">
        <v>44</v>
      </c>
      <c r="H167" s="50"/>
      <c r="I167" s="50" t="s">
        <v>44</v>
      </c>
      <c r="J167" s="50" t="s">
        <v>179</v>
      </c>
      <c r="K167" s="50" t="s">
        <v>47</v>
      </c>
      <c r="L167" s="50">
        <v>15</v>
      </c>
      <c r="M167" s="50" t="s">
        <v>411</v>
      </c>
      <c r="N167" s="49"/>
      <c r="P167" s="52"/>
      <c r="S167" s="4"/>
    </row>
    <row r="168" spans="1:19" ht="45.6" x14ac:dyDescent="0.4">
      <c r="A168" s="49"/>
      <c r="B168" s="49"/>
      <c r="C168" s="50" t="s">
        <v>412</v>
      </c>
      <c r="D168" s="50" t="s">
        <v>413</v>
      </c>
      <c r="E168" s="51" t="s">
        <v>42</v>
      </c>
      <c r="F168" s="51" t="s">
        <v>43</v>
      </c>
      <c r="G168" s="50" t="s">
        <v>44</v>
      </c>
      <c r="H168" s="50"/>
      <c r="I168" s="50" t="s">
        <v>44</v>
      </c>
      <c r="J168" s="50" t="s">
        <v>179</v>
      </c>
      <c r="K168" s="50" t="s">
        <v>47</v>
      </c>
      <c r="L168" s="50">
        <v>15</v>
      </c>
      <c r="M168" s="50" t="s">
        <v>414</v>
      </c>
      <c r="N168" s="49"/>
      <c r="P168" s="52"/>
      <c r="S168" s="4"/>
    </row>
    <row r="169" spans="1:19" ht="45.6" x14ac:dyDescent="0.4">
      <c r="A169" s="49"/>
      <c r="B169" s="49"/>
      <c r="C169" s="50" t="s">
        <v>415</v>
      </c>
      <c r="D169" s="50" t="s">
        <v>416</v>
      </c>
      <c r="E169" s="51" t="s">
        <v>42</v>
      </c>
      <c r="F169" s="51" t="s">
        <v>43</v>
      </c>
      <c r="G169" s="50" t="s">
        <v>44</v>
      </c>
      <c r="H169" s="50"/>
      <c r="I169" s="50" t="s">
        <v>44</v>
      </c>
      <c r="J169" s="50" t="s">
        <v>179</v>
      </c>
      <c r="K169" s="50" t="s">
        <v>47</v>
      </c>
      <c r="L169" s="50">
        <v>15</v>
      </c>
      <c r="M169" s="50" t="s">
        <v>417</v>
      </c>
      <c r="N169" s="49"/>
      <c r="P169" s="52"/>
      <c r="S169" s="4"/>
    </row>
    <row r="170" spans="1:19" ht="45.6" x14ac:dyDescent="0.4">
      <c r="A170" s="49"/>
      <c r="B170" s="49"/>
      <c r="C170" s="50" t="s">
        <v>418</v>
      </c>
      <c r="D170" s="50" t="s">
        <v>419</v>
      </c>
      <c r="E170" s="51" t="s">
        <v>42</v>
      </c>
      <c r="F170" s="51" t="s">
        <v>43</v>
      </c>
      <c r="G170" s="50" t="s">
        <v>44</v>
      </c>
      <c r="H170" s="50"/>
      <c r="I170" s="50" t="s">
        <v>44</v>
      </c>
      <c r="J170" s="50" t="s">
        <v>179</v>
      </c>
      <c r="K170" s="50" t="s">
        <v>47</v>
      </c>
      <c r="L170" s="50">
        <v>15</v>
      </c>
      <c r="M170" s="50" t="s">
        <v>420</v>
      </c>
      <c r="N170" s="49"/>
      <c r="P170" s="52"/>
      <c r="S170" s="4"/>
    </row>
    <row r="171" spans="1:19" ht="45.6" x14ac:dyDescent="0.4">
      <c r="A171" s="49"/>
      <c r="B171" s="49"/>
      <c r="C171" s="50" t="s">
        <v>421</v>
      </c>
      <c r="D171" s="50" t="s">
        <v>422</v>
      </c>
      <c r="E171" s="51" t="s">
        <v>42</v>
      </c>
      <c r="F171" s="51" t="s">
        <v>43</v>
      </c>
      <c r="G171" s="50" t="s">
        <v>44</v>
      </c>
      <c r="H171" s="50"/>
      <c r="I171" s="50" t="s">
        <v>44</v>
      </c>
      <c r="J171" s="50" t="s">
        <v>179</v>
      </c>
      <c r="K171" s="50" t="s">
        <v>47</v>
      </c>
      <c r="L171" s="50">
        <v>15</v>
      </c>
      <c r="M171" s="50" t="s">
        <v>423</v>
      </c>
      <c r="N171" s="49"/>
      <c r="P171" s="52"/>
      <c r="S171" s="4"/>
    </row>
    <row r="172" spans="1:19" ht="45.6" x14ac:dyDescent="0.4">
      <c r="A172" s="49"/>
      <c r="B172" s="49"/>
      <c r="C172" s="50" t="s">
        <v>424</v>
      </c>
      <c r="D172" s="50" t="s">
        <v>425</v>
      </c>
      <c r="E172" s="51" t="s">
        <v>42</v>
      </c>
      <c r="F172" s="51" t="s">
        <v>43</v>
      </c>
      <c r="G172" s="50" t="s">
        <v>44</v>
      </c>
      <c r="H172" s="50"/>
      <c r="I172" s="50" t="s">
        <v>44</v>
      </c>
      <c r="J172" s="50" t="s">
        <v>179</v>
      </c>
      <c r="K172" s="50" t="s">
        <v>47</v>
      </c>
      <c r="L172" s="50">
        <v>15</v>
      </c>
      <c r="M172" s="50" t="s">
        <v>426</v>
      </c>
      <c r="N172" s="49"/>
      <c r="P172" s="52"/>
      <c r="S172" s="4"/>
    </row>
    <row r="173" spans="1:19" ht="45.6" x14ac:dyDescent="0.4">
      <c r="A173" s="49"/>
      <c r="B173" s="49"/>
      <c r="C173" s="50" t="s">
        <v>427</v>
      </c>
      <c r="D173" s="50" t="s">
        <v>428</v>
      </c>
      <c r="E173" s="51" t="s">
        <v>42</v>
      </c>
      <c r="F173" s="51" t="s">
        <v>43</v>
      </c>
      <c r="G173" s="50" t="s">
        <v>44</v>
      </c>
      <c r="H173" s="50"/>
      <c r="I173" s="50" t="s">
        <v>44</v>
      </c>
      <c r="J173" s="50" t="s">
        <v>179</v>
      </c>
      <c r="K173" s="50" t="s">
        <v>47</v>
      </c>
      <c r="L173" s="50">
        <v>15</v>
      </c>
      <c r="M173" s="50" t="s">
        <v>429</v>
      </c>
      <c r="N173" s="49"/>
      <c r="P173" s="52"/>
      <c r="S173" s="4"/>
    </row>
    <row r="174" spans="1:19" ht="45.6" x14ac:dyDescent="0.4">
      <c r="A174" s="49"/>
      <c r="B174" s="49"/>
      <c r="C174" s="50" t="s">
        <v>430</v>
      </c>
      <c r="D174" s="50" t="s">
        <v>431</v>
      </c>
      <c r="E174" s="51" t="s">
        <v>42</v>
      </c>
      <c r="F174" s="51" t="s">
        <v>43</v>
      </c>
      <c r="G174" s="50" t="s">
        <v>44</v>
      </c>
      <c r="H174" s="50"/>
      <c r="I174" s="50" t="s">
        <v>44</v>
      </c>
      <c r="J174" s="50" t="s">
        <v>179</v>
      </c>
      <c r="K174" s="50" t="s">
        <v>47</v>
      </c>
      <c r="L174" s="50">
        <v>15</v>
      </c>
      <c r="M174" s="50" t="s">
        <v>432</v>
      </c>
      <c r="N174" s="49"/>
      <c r="P174" s="52"/>
      <c r="S174" s="4"/>
    </row>
    <row r="175" spans="1:19" ht="45.6" x14ac:dyDescent="0.4">
      <c r="A175" s="49"/>
      <c r="B175" s="49"/>
      <c r="C175" s="50" t="s">
        <v>433</v>
      </c>
      <c r="D175" s="50" t="s">
        <v>434</v>
      </c>
      <c r="E175" s="51" t="s">
        <v>42</v>
      </c>
      <c r="F175" s="51" t="s">
        <v>43</v>
      </c>
      <c r="G175" s="50" t="s">
        <v>44</v>
      </c>
      <c r="H175" s="50"/>
      <c r="I175" s="50" t="s">
        <v>44</v>
      </c>
      <c r="J175" s="50" t="s">
        <v>179</v>
      </c>
      <c r="K175" s="50" t="s">
        <v>47</v>
      </c>
      <c r="L175" s="50">
        <v>15</v>
      </c>
      <c r="M175" s="50" t="s">
        <v>435</v>
      </c>
      <c r="N175" s="49"/>
      <c r="P175" s="52"/>
      <c r="S175" s="4"/>
    </row>
    <row r="176" spans="1:19" ht="45.6" x14ac:dyDescent="0.4">
      <c r="A176" s="49"/>
      <c r="B176" s="49"/>
      <c r="C176" s="50" t="s">
        <v>436</v>
      </c>
      <c r="D176" s="50" t="s">
        <v>437</v>
      </c>
      <c r="E176" s="51" t="s">
        <v>42</v>
      </c>
      <c r="F176" s="51" t="s">
        <v>43</v>
      </c>
      <c r="G176" s="50" t="s">
        <v>44</v>
      </c>
      <c r="H176" s="50"/>
      <c r="I176" s="50" t="s">
        <v>44</v>
      </c>
      <c r="J176" s="50" t="s">
        <v>179</v>
      </c>
      <c r="K176" s="50" t="s">
        <v>47</v>
      </c>
      <c r="L176" s="50">
        <v>15</v>
      </c>
      <c r="M176" s="50" t="s">
        <v>438</v>
      </c>
      <c r="N176" s="49"/>
      <c r="P176" s="52"/>
      <c r="S176" s="4"/>
    </row>
    <row r="177" spans="1:19" ht="45.6" x14ac:dyDescent="0.4">
      <c r="A177" s="49"/>
      <c r="B177" s="49"/>
      <c r="C177" s="50" t="s">
        <v>439</v>
      </c>
      <c r="D177" s="50" t="s">
        <v>440</v>
      </c>
      <c r="E177" s="51" t="s">
        <v>42</v>
      </c>
      <c r="F177" s="51" t="s">
        <v>43</v>
      </c>
      <c r="G177" s="50" t="s">
        <v>44</v>
      </c>
      <c r="H177" s="50"/>
      <c r="I177" s="50" t="s">
        <v>44</v>
      </c>
      <c r="J177" s="50" t="s">
        <v>179</v>
      </c>
      <c r="K177" s="50" t="s">
        <v>47</v>
      </c>
      <c r="L177" s="50">
        <v>15</v>
      </c>
      <c r="M177" s="50" t="s">
        <v>441</v>
      </c>
      <c r="N177" s="49"/>
      <c r="P177" s="52"/>
      <c r="S177" s="4"/>
    </row>
    <row r="178" spans="1:19" ht="45.6" x14ac:dyDescent="0.4">
      <c r="A178" s="49"/>
      <c r="B178" s="49"/>
      <c r="C178" s="50" t="s">
        <v>442</v>
      </c>
      <c r="D178" s="50" t="s">
        <v>443</v>
      </c>
      <c r="E178" s="51" t="s">
        <v>42</v>
      </c>
      <c r="F178" s="51" t="s">
        <v>43</v>
      </c>
      <c r="G178" s="50" t="s">
        <v>44</v>
      </c>
      <c r="H178" s="50"/>
      <c r="I178" s="50" t="s">
        <v>44</v>
      </c>
      <c r="J178" s="50" t="s">
        <v>179</v>
      </c>
      <c r="K178" s="50" t="s">
        <v>47</v>
      </c>
      <c r="L178" s="50">
        <v>15</v>
      </c>
      <c r="M178" s="50" t="s">
        <v>444</v>
      </c>
      <c r="N178" s="49"/>
      <c r="P178" s="52"/>
      <c r="S178" s="4"/>
    </row>
    <row r="179" spans="1:19" ht="45.6" x14ac:dyDescent="0.4">
      <c r="A179" s="49"/>
      <c r="B179" s="49"/>
      <c r="C179" s="50" t="s">
        <v>445</v>
      </c>
      <c r="D179" s="50" t="s">
        <v>446</v>
      </c>
      <c r="E179" s="51" t="s">
        <v>42</v>
      </c>
      <c r="F179" s="51" t="s">
        <v>43</v>
      </c>
      <c r="G179" s="50" t="s">
        <v>44</v>
      </c>
      <c r="H179" s="50"/>
      <c r="I179" s="50" t="s">
        <v>44</v>
      </c>
      <c r="J179" s="50" t="s">
        <v>179</v>
      </c>
      <c r="K179" s="50" t="s">
        <v>47</v>
      </c>
      <c r="L179" s="50">
        <v>15</v>
      </c>
      <c r="M179" s="50" t="s">
        <v>447</v>
      </c>
      <c r="N179" s="49"/>
      <c r="P179" s="52"/>
      <c r="S179" s="4"/>
    </row>
    <row r="180" spans="1:19" ht="45.6" x14ac:dyDescent="0.4">
      <c r="A180" s="49"/>
      <c r="B180" s="49"/>
      <c r="C180" s="50" t="s">
        <v>448</v>
      </c>
      <c r="D180" s="50" t="s">
        <v>449</v>
      </c>
      <c r="E180" s="51" t="s">
        <v>42</v>
      </c>
      <c r="F180" s="51" t="s">
        <v>43</v>
      </c>
      <c r="G180" s="50" t="s">
        <v>44</v>
      </c>
      <c r="H180" s="50"/>
      <c r="I180" s="50" t="s">
        <v>44</v>
      </c>
      <c r="J180" s="50" t="s">
        <v>179</v>
      </c>
      <c r="K180" s="50" t="s">
        <v>47</v>
      </c>
      <c r="L180" s="50">
        <v>15</v>
      </c>
      <c r="M180" s="50" t="s">
        <v>450</v>
      </c>
      <c r="N180" s="49"/>
      <c r="P180" s="52"/>
      <c r="S180" s="4"/>
    </row>
    <row r="181" spans="1:19" ht="45.6" x14ac:dyDescent="0.4">
      <c r="A181" s="49"/>
      <c r="B181" s="49"/>
      <c r="C181" s="50" t="s">
        <v>451</v>
      </c>
      <c r="D181" s="50" t="s">
        <v>452</v>
      </c>
      <c r="E181" s="51" t="s">
        <v>42</v>
      </c>
      <c r="F181" s="51" t="s">
        <v>43</v>
      </c>
      <c r="G181" s="50" t="s">
        <v>44</v>
      </c>
      <c r="H181" s="50"/>
      <c r="I181" s="50" t="s">
        <v>44</v>
      </c>
      <c r="J181" s="50" t="s">
        <v>179</v>
      </c>
      <c r="K181" s="50" t="s">
        <v>47</v>
      </c>
      <c r="L181" s="50">
        <v>15</v>
      </c>
      <c r="M181" s="50" t="s">
        <v>453</v>
      </c>
      <c r="N181" s="49"/>
      <c r="P181" s="52"/>
      <c r="S181" s="4"/>
    </row>
    <row r="182" spans="1:19" ht="45.6" x14ac:dyDescent="0.4">
      <c r="A182" s="49"/>
      <c r="B182" s="49"/>
      <c r="C182" s="50" t="s">
        <v>454</v>
      </c>
      <c r="D182" s="50" t="s">
        <v>455</v>
      </c>
      <c r="E182" s="51" t="s">
        <v>42</v>
      </c>
      <c r="F182" s="51" t="s">
        <v>43</v>
      </c>
      <c r="G182" s="50" t="s">
        <v>44</v>
      </c>
      <c r="H182" s="50"/>
      <c r="I182" s="50" t="s">
        <v>44</v>
      </c>
      <c r="J182" s="50" t="s">
        <v>179</v>
      </c>
      <c r="K182" s="50" t="s">
        <v>47</v>
      </c>
      <c r="L182" s="50">
        <v>15</v>
      </c>
      <c r="M182" s="50" t="s">
        <v>456</v>
      </c>
      <c r="N182" s="49"/>
      <c r="P182" s="52"/>
      <c r="S182" s="4"/>
    </row>
    <row r="183" spans="1:19" ht="45.6" x14ac:dyDescent="0.4">
      <c r="A183" s="49"/>
      <c r="B183" s="49"/>
      <c r="C183" s="50" t="s">
        <v>457</v>
      </c>
      <c r="D183" s="50" t="s">
        <v>458</v>
      </c>
      <c r="E183" s="51" t="s">
        <v>42</v>
      </c>
      <c r="F183" s="51" t="s">
        <v>43</v>
      </c>
      <c r="G183" s="50" t="s">
        <v>44</v>
      </c>
      <c r="H183" s="50"/>
      <c r="I183" s="50" t="s">
        <v>44</v>
      </c>
      <c r="J183" s="50" t="s">
        <v>179</v>
      </c>
      <c r="K183" s="50" t="s">
        <v>47</v>
      </c>
      <c r="L183" s="50">
        <v>15</v>
      </c>
      <c r="M183" s="50" t="s">
        <v>459</v>
      </c>
      <c r="N183" s="49"/>
      <c r="P183" s="52"/>
      <c r="S183" s="4"/>
    </row>
    <row r="184" spans="1:19" ht="45.6" x14ac:dyDescent="0.4">
      <c r="A184" s="49"/>
      <c r="B184" s="49"/>
      <c r="C184" s="50" t="s">
        <v>460</v>
      </c>
      <c r="D184" s="50" t="s">
        <v>461</v>
      </c>
      <c r="E184" s="51" t="s">
        <v>42</v>
      </c>
      <c r="F184" s="51" t="s">
        <v>43</v>
      </c>
      <c r="G184" s="50" t="s">
        <v>44</v>
      </c>
      <c r="H184" s="50"/>
      <c r="I184" s="50" t="s">
        <v>44</v>
      </c>
      <c r="J184" s="50" t="s">
        <v>179</v>
      </c>
      <c r="K184" s="50" t="s">
        <v>47</v>
      </c>
      <c r="L184" s="50">
        <v>15</v>
      </c>
      <c r="M184" s="50" t="s">
        <v>462</v>
      </c>
      <c r="N184" s="49"/>
      <c r="P184" s="52"/>
      <c r="S184" s="4"/>
    </row>
    <row r="185" spans="1:19" ht="45.6" x14ac:dyDescent="0.4">
      <c r="A185" s="49"/>
      <c r="B185" s="49"/>
      <c r="C185" s="50" t="s">
        <v>463</v>
      </c>
      <c r="D185" s="50" t="s">
        <v>464</v>
      </c>
      <c r="E185" s="51" t="s">
        <v>42</v>
      </c>
      <c r="F185" s="51" t="s">
        <v>43</v>
      </c>
      <c r="G185" s="50" t="s">
        <v>44</v>
      </c>
      <c r="H185" s="50"/>
      <c r="I185" s="50" t="s">
        <v>44</v>
      </c>
      <c r="J185" s="50" t="s">
        <v>179</v>
      </c>
      <c r="K185" s="50" t="s">
        <v>47</v>
      </c>
      <c r="L185" s="50">
        <v>15</v>
      </c>
      <c r="M185" s="50" t="s">
        <v>465</v>
      </c>
      <c r="N185" s="49"/>
      <c r="P185" s="52"/>
      <c r="S185" s="4"/>
    </row>
    <row r="186" spans="1:19" ht="45.6" x14ac:dyDescent="0.4">
      <c r="A186" s="49"/>
      <c r="B186" s="49"/>
      <c r="C186" s="50" t="s">
        <v>466</v>
      </c>
      <c r="D186" s="50" t="s">
        <v>467</v>
      </c>
      <c r="E186" s="51" t="s">
        <v>42</v>
      </c>
      <c r="F186" s="51" t="s">
        <v>43</v>
      </c>
      <c r="G186" s="50" t="s">
        <v>44</v>
      </c>
      <c r="H186" s="50"/>
      <c r="I186" s="50" t="s">
        <v>44</v>
      </c>
      <c r="J186" s="50" t="s">
        <v>179</v>
      </c>
      <c r="K186" s="50" t="s">
        <v>47</v>
      </c>
      <c r="L186" s="50">
        <v>15</v>
      </c>
      <c r="M186" s="50" t="s">
        <v>468</v>
      </c>
      <c r="N186" s="49"/>
      <c r="P186" s="52"/>
      <c r="S186" s="4"/>
    </row>
    <row r="187" spans="1:19" ht="45.6" x14ac:dyDescent="0.4">
      <c r="A187" s="49"/>
      <c r="B187" s="49"/>
      <c r="C187" s="50" t="s">
        <v>469</v>
      </c>
      <c r="D187" s="50" t="s">
        <v>470</v>
      </c>
      <c r="E187" s="51" t="s">
        <v>42</v>
      </c>
      <c r="F187" s="51" t="s">
        <v>43</v>
      </c>
      <c r="G187" s="50" t="s">
        <v>44</v>
      </c>
      <c r="H187" s="50"/>
      <c r="I187" s="50" t="s">
        <v>44</v>
      </c>
      <c r="J187" s="50" t="s">
        <v>179</v>
      </c>
      <c r="K187" s="50" t="s">
        <v>47</v>
      </c>
      <c r="L187" s="50">
        <v>15</v>
      </c>
      <c r="M187" s="50" t="s">
        <v>471</v>
      </c>
      <c r="N187" s="49"/>
      <c r="P187" s="52"/>
      <c r="S187" s="4"/>
    </row>
    <row r="188" spans="1:19" ht="45.6" x14ac:dyDescent="0.4">
      <c r="A188" s="49"/>
      <c r="B188" s="49"/>
      <c r="C188" s="50" t="s">
        <v>472</v>
      </c>
      <c r="D188" s="50" t="s">
        <v>473</v>
      </c>
      <c r="E188" s="51" t="s">
        <v>42</v>
      </c>
      <c r="F188" s="51" t="s">
        <v>43</v>
      </c>
      <c r="G188" s="50" t="s">
        <v>44</v>
      </c>
      <c r="H188" s="50"/>
      <c r="I188" s="50" t="s">
        <v>44</v>
      </c>
      <c r="J188" s="50" t="s">
        <v>179</v>
      </c>
      <c r="K188" s="50" t="s">
        <v>47</v>
      </c>
      <c r="L188" s="50">
        <v>15</v>
      </c>
      <c r="M188" s="50" t="s">
        <v>474</v>
      </c>
      <c r="N188" s="49"/>
      <c r="P188" s="52"/>
      <c r="S188" s="4"/>
    </row>
    <row r="189" spans="1:19" ht="45.6" x14ac:dyDescent="0.4">
      <c r="A189" s="49"/>
      <c r="B189" s="49"/>
      <c r="C189" s="50" t="s">
        <v>475</v>
      </c>
      <c r="D189" s="50" t="s">
        <v>476</v>
      </c>
      <c r="E189" s="51" t="s">
        <v>42</v>
      </c>
      <c r="F189" s="51" t="s">
        <v>43</v>
      </c>
      <c r="G189" s="50" t="s">
        <v>44</v>
      </c>
      <c r="H189" s="50"/>
      <c r="I189" s="50" t="s">
        <v>44</v>
      </c>
      <c r="J189" s="50" t="s">
        <v>179</v>
      </c>
      <c r="K189" s="50" t="s">
        <v>47</v>
      </c>
      <c r="L189" s="50">
        <v>15</v>
      </c>
      <c r="M189" s="50" t="s">
        <v>477</v>
      </c>
      <c r="N189" s="49"/>
      <c r="P189" s="52"/>
      <c r="S189" s="4"/>
    </row>
    <row r="190" spans="1:19" ht="45.6" x14ac:dyDescent="0.4">
      <c r="A190" s="49"/>
      <c r="B190" s="49"/>
      <c r="C190" s="50" t="s">
        <v>478</v>
      </c>
      <c r="D190" s="50" t="s">
        <v>479</v>
      </c>
      <c r="E190" s="51" t="s">
        <v>42</v>
      </c>
      <c r="F190" s="51" t="s">
        <v>43</v>
      </c>
      <c r="G190" s="50" t="s">
        <v>44</v>
      </c>
      <c r="H190" s="50"/>
      <c r="I190" s="50" t="s">
        <v>44</v>
      </c>
      <c r="J190" s="50" t="s">
        <v>179</v>
      </c>
      <c r="K190" s="50" t="s">
        <v>47</v>
      </c>
      <c r="L190" s="50">
        <v>15</v>
      </c>
      <c r="M190" s="50" t="s">
        <v>480</v>
      </c>
      <c r="N190" s="49"/>
      <c r="P190" s="52"/>
      <c r="S190" s="4"/>
    </row>
    <row r="191" spans="1:19" ht="45.6" x14ac:dyDescent="0.4">
      <c r="A191" s="49"/>
      <c r="B191" s="49"/>
      <c r="C191" s="50" t="s">
        <v>481</v>
      </c>
      <c r="D191" s="50" t="s">
        <v>482</v>
      </c>
      <c r="E191" s="51" t="s">
        <v>42</v>
      </c>
      <c r="F191" s="51" t="s">
        <v>43</v>
      </c>
      <c r="G191" s="50" t="s">
        <v>44</v>
      </c>
      <c r="H191" s="50"/>
      <c r="I191" s="50" t="s">
        <v>44</v>
      </c>
      <c r="J191" s="50" t="s">
        <v>179</v>
      </c>
      <c r="K191" s="50" t="s">
        <v>47</v>
      </c>
      <c r="L191" s="50">
        <v>15</v>
      </c>
      <c r="M191" s="50" t="s">
        <v>483</v>
      </c>
      <c r="N191" s="49"/>
      <c r="P191" s="52"/>
      <c r="S191" s="4"/>
    </row>
    <row r="192" spans="1:19" ht="45.6" x14ac:dyDescent="0.4">
      <c r="A192" s="49"/>
      <c r="B192" s="49"/>
      <c r="C192" s="50" t="s">
        <v>484</v>
      </c>
      <c r="D192" s="50" t="s">
        <v>485</v>
      </c>
      <c r="E192" s="51" t="s">
        <v>42</v>
      </c>
      <c r="F192" s="51" t="s">
        <v>43</v>
      </c>
      <c r="G192" s="50" t="s">
        <v>44</v>
      </c>
      <c r="H192" s="50"/>
      <c r="I192" s="50" t="s">
        <v>44</v>
      </c>
      <c r="J192" s="50" t="s">
        <v>179</v>
      </c>
      <c r="K192" s="50" t="s">
        <v>47</v>
      </c>
      <c r="L192" s="50">
        <v>15</v>
      </c>
      <c r="M192" s="50" t="s">
        <v>486</v>
      </c>
      <c r="N192" s="49"/>
      <c r="P192" s="52"/>
      <c r="S192" s="4"/>
    </row>
    <row r="193" spans="1:19" ht="45.6" x14ac:dyDescent="0.4">
      <c r="A193" s="49"/>
      <c r="B193" s="49"/>
      <c r="C193" s="50" t="s">
        <v>487</v>
      </c>
      <c r="D193" s="50" t="s">
        <v>488</v>
      </c>
      <c r="E193" s="51" t="s">
        <v>42</v>
      </c>
      <c r="F193" s="51" t="s">
        <v>43</v>
      </c>
      <c r="G193" s="50" t="s">
        <v>44</v>
      </c>
      <c r="H193" s="50"/>
      <c r="I193" s="50" t="s">
        <v>44</v>
      </c>
      <c r="J193" s="50" t="s">
        <v>179</v>
      </c>
      <c r="K193" s="50" t="s">
        <v>47</v>
      </c>
      <c r="L193" s="50">
        <v>15</v>
      </c>
      <c r="M193" s="50" t="s">
        <v>489</v>
      </c>
      <c r="N193" s="49"/>
      <c r="P193" s="52"/>
      <c r="S193" s="4"/>
    </row>
    <row r="194" spans="1:19" ht="45.6" x14ac:dyDescent="0.4">
      <c r="A194" s="49"/>
      <c r="B194" s="49"/>
      <c r="C194" s="50" t="s">
        <v>490</v>
      </c>
      <c r="D194" s="50" t="s">
        <v>491</v>
      </c>
      <c r="E194" s="51" t="s">
        <v>42</v>
      </c>
      <c r="F194" s="51" t="s">
        <v>43</v>
      </c>
      <c r="G194" s="50" t="s">
        <v>44</v>
      </c>
      <c r="H194" s="50"/>
      <c r="I194" s="50" t="s">
        <v>44</v>
      </c>
      <c r="J194" s="50" t="s">
        <v>179</v>
      </c>
      <c r="K194" s="50" t="s">
        <v>47</v>
      </c>
      <c r="L194" s="50">
        <v>15</v>
      </c>
      <c r="M194" s="50" t="s">
        <v>492</v>
      </c>
      <c r="N194" s="49"/>
      <c r="P194" s="52"/>
      <c r="S194" s="4"/>
    </row>
    <row r="195" spans="1:19" ht="45.6" x14ac:dyDescent="0.4">
      <c r="A195" s="49"/>
      <c r="B195" s="49"/>
      <c r="C195" s="50" t="s">
        <v>493</v>
      </c>
      <c r="D195" s="50" t="s">
        <v>494</v>
      </c>
      <c r="E195" s="51" t="s">
        <v>42</v>
      </c>
      <c r="F195" s="51" t="s">
        <v>43</v>
      </c>
      <c r="G195" s="50" t="s">
        <v>44</v>
      </c>
      <c r="H195" s="50"/>
      <c r="I195" s="50" t="s">
        <v>44</v>
      </c>
      <c r="J195" s="50" t="s">
        <v>179</v>
      </c>
      <c r="K195" s="50" t="s">
        <v>47</v>
      </c>
      <c r="L195" s="50">
        <v>15</v>
      </c>
      <c r="M195" s="50" t="s">
        <v>495</v>
      </c>
      <c r="N195" s="49"/>
      <c r="P195" s="52"/>
      <c r="S195" s="4"/>
    </row>
    <row r="196" spans="1:19" ht="45.6" x14ac:dyDescent="0.4">
      <c r="A196" s="49"/>
      <c r="B196" s="49"/>
      <c r="C196" s="50" t="s">
        <v>496</v>
      </c>
      <c r="D196" s="50" t="s">
        <v>497</v>
      </c>
      <c r="E196" s="51" t="s">
        <v>42</v>
      </c>
      <c r="F196" s="51" t="s">
        <v>43</v>
      </c>
      <c r="G196" s="50" t="s">
        <v>44</v>
      </c>
      <c r="H196" s="50"/>
      <c r="I196" s="50" t="s">
        <v>44</v>
      </c>
      <c r="J196" s="50" t="s">
        <v>179</v>
      </c>
      <c r="K196" s="50" t="s">
        <v>47</v>
      </c>
      <c r="L196" s="50">
        <v>15</v>
      </c>
      <c r="M196" s="50" t="s">
        <v>498</v>
      </c>
      <c r="N196" s="49"/>
      <c r="P196" s="52"/>
      <c r="S196" s="4"/>
    </row>
    <row r="197" spans="1:19" ht="45.6" x14ac:dyDescent="0.4">
      <c r="A197" s="49"/>
      <c r="B197" s="49"/>
      <c r="C197" s="50" t="s">
        <v>499</v>
      </c>
      <c r="D197" s="50" t="s">
        <v>500</v>
      </c>
      <c r="E197" s="51" t="s">
        <v>42</v>
      </c>
      <c r="F197" s="51" t="s">
        <v>43</v>
      </c>
      <c r="G197" s="50" t="s">
        <v>44</v>
      </c>
      <c r="H197" s="50"/>
      <c r="I197" s="50" t="s">
        <v>44</v>
      </c>
      <c r="J197" s="50" t="s">
        <v>179</v>
      </c>
      <c r="K197" s="50" t="s">
        <v>47</v>
      </c>
      <c r="L197" s="50">
        <v>15</v>
      </c>
      <c r="M197" s="50" t="s">
        <v>501</v>
      </c>
      <c r="N197" s="49"/>
      <c r="P197" s="52"/>
      <c r="S197" s="4"/>
    </row>
    <row r="198" spans="1:19" ht="57" x14ac:dyDescent="0.4">
      <c r="A198" s="49"/>
      <c r="B198" s="49"/>
      <c r="C198" s="50" t="s">
        <v>502</v>
      </c>
      <c r="D198" s="50" t="s">
        <v>503</v>
      </c>
      <c r="E198" s="51" t="s">
        <v>42</v>
      </c>
      <c r="F198" s="51" t="s">
        <v>43</v>
      </c>
      <c r="G198" s="50" t="s">
        <v>44</v>
      </c>
      <c r="H198" s="50"/>
      <c r="I198" s="50" t="s">
        <v>44</v>
      </c>
      <c r="J198" s="50" t="s">
        <v>179</v>
      </c>
      <c r="K198" s="50" t="s">
        <v>47</v>
      </c>
      <c r="L198" s="50">
        <v>15</v>
      </c>
      <c r="M198" s="50" t="s">
        <v>48</v>
      </c>
      <c r="N198" s="49"/>
      <c r="P198" s="52"/>
      <c r="S198" s="4"/>
    </row>
    <row r="199" spans="1:19" ht="57" x14ac:dyDescent="0.4">
      <c r="A199" s="49"/>
      <c r="B199" s="49"/>
      <c r="C199" s="50" t="s">
        <v>504</v>
      </c>
      <c r="D199" s="50" t="s">
        <v>505</v>
      </c>
      <c r="E199" s="51" t="s">
        <v>42</v>
      </c>
      <c r="F199" s="51" t="s">
        <v>43</v>
      </c>
      <c r="G199" s="50" t="s">
        <v>44</v>
      </c>
      <c r="H199" s="50"/>
      <c r="I199" s="50" t="s">
        <v>44</v>
      </c>
      <c r="J199" s="50" t="s">
        <v>179</v>
      </c>
      <c r="K199" s="50" t="s">
        <v>47</v>
      </c>
      <c r="L199" s="50">
        <v>15</v>
      </c>
      <c r="M199" s="50" t="s">
        <v>48</v>
      </c>
      <c r="N199" s="49"/>
      <c r="P199" s="52"/>
      <c r="S199" s="4"/>
    </row>
    <row r="200" spans="1:19" ht="57" x14ac:dyDescent="0.4">
      <c r="A200" s="49"/>
      <c r="B200" s="49"/>
      <c r="C200" s="50" t="s">
        <v>506</v>
      </c>
      <c r="D200" s="50" t="s">
        <v>507</v>
      </c>
      <c r="E200" s="51" t="s">
        <v>42</v>
      </c>
      <c r="F200" s="51" t="s">
        <v>43</v>
      </c>
      <c r="G200" s="50" t="s">
        <v>44</v>
      </c>
      <c r="H200" s="50"/>
      <c r="I200" s="50" t="s">
        <v>44</v>
      </c>
      <c r="J200" s="50" t="s">
        <v>179</v>
      </c>
      <c r="K200" s="50" t="s">
        <v>47</v>
      </c>
      <c r="L200" s="50">
        <v>15</v>
      </c>
      <c r="M200" s="50" t="s">
        <v>48</v>
      </c>
      <c r="N200" s="49"/>
      <c r="P200" s="52"/>
      <c r="S200" s="4"/>
    </row>
    <row r="201" spans="1:19" ht="57" x14ac:dyDescent="0.4">
      <c r="A201" s="49"/>
      <c r="B201" s="49"/>
      <c r="C201" s="50" t="s">
        <v>508</v>
      </c>
      <c r="D201" s="50" t="s">
        <v>509</v>
      </c>
      <c r="E201" s="51" t="s">
        <v>42</v>
      </c>
      <c r="F201" s="51" t="s">
        <v>43</v>
      </c>
      <c r="G201" s="50" t="s">
        <v>44</v>
      </c>
      <c r="H201" s="50"/>
      <c r="I201" s="50" t="s">
        <v>44</v>
      </c>
      <c r="J201" s="50" t="s">
        <v>179</v>
      </c>
      <c r="K201" s="50" t="s">
        <v>47</v>
      </c>
      <c r="L201" s="50">
        <v>15</v>
      </c>
      <c r="M201" s="50" t="s">
        <v>48</v>
      </c>
      <c r="N201" s="49"/>
      <c r="P201" s="52"/>
      <c r="S201" s="4"/>
    </row>
    <row r="202" spans="1:19" ht="57" x14ac:dyDescent="0.4">
      <c r="A202" s="49"/>
      <c r="B202" s="49"/>
      <c r="C202" s="50" t="s">
        <v>510</v>
      </c>
      <c r="D202" s="50" t="s">
        <v>511</v>
      </c>
      <c r="E202" s="51" t="s">
        <v>42</v>
      </c>
      <c r="F202" s="51" t="s">
        <v>43</v>
      </c>
      <c r="G202" s="50" t="s">
        <v>44</v>
      </c>
      <c r="H202" s="50"/>
      <c r="I202" s="50" t="s">
        <v>44</v>
      </c>
      <c r="J202" s="50" t="s">
        <v>179</v>
      </c>
      <c r="K202" s="50" t="s">
        <v>47</v>
      </c>
      <c r="L202" s="50">
        <v>15</v>
      </c>
      <c r="M202" s="50" t="s">
        <v>48</v>
      </c>
      <c r="N202" s="49"/>
      <c r="P202" s="52"/>
      <c r="S202" s="4"/>
    </row>
    <row r="203" spans="1:19" ht="57" x14ac:dyDescent="0.4">
      <c r="A203" s="49"/>
      <c r="B203" s="49"/>
      <c r="C203" s="50" t="s">
        <v>512</v>
      </c>
      <c r="D203" s="50" t="s">
        <v>513</v>
      </c>
      <c r="E203" s="51" t="s">
        <v>42</v>
      </c>
      <c r="F203" s="51" t="s">
        <v>43</v>
      </c>
      <c r="G203" s="50" t="s">
        <v>44</v>
      </c>
      <c r="H203" s="50"/>
      <c r="I203" s="50" t="s">
        <v>44</v>
      </c>
      <c r="J203" s="50" t="s">
        <v>179</v>
      </c>
      <c r="K203" s="50" t="s">
        <v>47</v>
      </c>
      <c r="L203" s="50">
        <v>15</v>
      </c>
      <c r="M203" s="50" t="s">
        <v>48</v>
      </c>
      <c r="N203" s="49"/>
      <c r="P203" s="52"/>
      <c r="S203" s="4"/>
    </row>
    <row r="204" spans="1:19" ht="57" x14ac:dyDescent="0.4">
      <c r="A204" s="49"/>
      <c r="B204" s="49"/>
      <c r="C204" s="50" t="s">
        <v>514</v>
      </c>
      <c r="D204" s="50" t="s">
        <v>515</v>
      </c>
      <c r="E204" s="51" t="s">
        <v>42</v>
      </c>
      <c r="F204" s="51" t="s">
        <v>43</v>
      </c>
      <c r="G204" s="50" t="s">
        <v>44</v>
      </c>
      <c r="H204" s="50"/>
      <c r="I204" s="50" t="s">
        <v>44</v>
      </c>
      <c r="J204" s="50" t="s">
        <v>179</v>
      </c>
      <c r="K204" s="50" t="s">
        <v>47</v>
      </c>
      <c r="L204" s="50">
        <v>15</v>
      </c>
      <c r="M204" s="50" t="s">
        <v>48</v>
      </c>
      <c r="N204" s="49"/>
      <c r="P204" s="52"/>
      <c r="S204" s="4"/>
    </row>
    <row r="205" spans="1:19" ht="57" x14ac:dyDescent="0.4">
      <c r="A205" s="49"/>
      <c r="B205" s="49"/>
      <c r="C205" s="50" t="s">
        <v>516</v>
      </c>
      <c r="D205" s="50" t="s">
        <v>517</v>
      </c>
      <c r="E205" s="51" t="s">
        <v>42</v>
      </c>
      <c r="F205" s="51" t="s">
        <v>43</v>
      </c>
      <c r="G205" s="50" t="s">
        <v>44</v>
      </c>
      <c r="H205" s="50"/>
      <c r="I205" s="50" t="s">
        <v>44</v>
      </c>
      <c r="J205" s="50" t="s">
        <v>179</v>
      </c>
      <c r="K205" s="50" t="s">
        <v>47</v>
      </c>
      <c r="L205" s="50">
        <v>15</v>
      </c>
      <c r="M205" s="50" t="s">
        <v>48</v>
      </c>
      <c r="N205" s="49"/>
      <c r="P205" s="52"/>
      <c r="S205" s="4"/>
    </row>
    <row r="206" spans="1:19" ht="57" x14ac:dyDescent="0.4">
      <c r="A206" s="49"/>
      <c r="B206" s="49"/>
      <c r="C206" s="50" t="s">
        <v>518</v>
      </c>
      <c r="D206" s="50" t="s">
        <v>519</v>
      </c>
      <c r="E206" s="51" t="s">
        <v>42</v>
      </c>
      <c r="F206" s="51" t="s">
        <v>43</v>
      </c>
      <c r="G206" s="50" t="s">
        <v>44</v>
      </c>
      <c r="H206" s="50"/>
      <c r="I206" s="50" t="s">
        <v>44</v>
      </c>
      <c r="J206" s="50" t="s">
        <v>179</v>
      </c>
      <c r="K206" s="50" t="s">
        <v>47</v>
      </c>
      <c r="L206" s="50">
        <v>15</v>
      </c>
      <c r="M206" s="50" t="s">
        <v>48</v>
      </c>
      <c r="N206" s="49"/>
      <c r="P206" s="52"/>
      <c r="S206" s="4"/>
    </row>
    <row r="207" spans="1:19" ht="57" x14ac:dyDescent="0.4">
      <c r="A207" s="49"/>
      <c r="B207" s="49"/>
      <c r="C207" s="50" t="s">
        <v>520</v>
      </c>
      <c r="D207" s="50" t="s">
        <v>521</v>
      </c>
      <c r="E207" s="51" t="s">
        <v>42</v>
      </c>
      <c r="F207" s="51" t="s">
        <v>43</v>
      </c>
      <c r="G207" s="50" t="s">
        <v>44</v>
      </c>
      <c r="H207" s="50"/>
      <c r="I207" s="50" t="s">
        <v>44</v>
      </c>
      <c r="J207" s="50" t="s">
        <v>179</v>
      </c>
      <c r="K207" s="50" t="s">
        <v>47</v>
      </c>
      <c r="L207" s="50">
        <v>15</v>
      </c>
      <c r="M207" s="50" t="s">
        <v>48</v>
      </c>
      <c r="N207" s="49"/>
      <c r="P207" s="52"/>
      <c r="S207" s="4"/>
    </row>
    <row r="208" spans="1:19" ht="57" x14ac:dyDescent="0.4">
      <c r="A208" s="49"/>
      <c r="B208" s="49"/>
      <c r="C208" s="50" t="s">
        <v>522</v>
      </c>
      <c r="D208" s="50" t="s">
        <v>523</v>
      </c>
      <c r="E208" s="51" t="s">
        <v>42</v>
      </c>
      <c r="F208" s="51" t="s">
        <v>43</v>
      </c>
      <c r="G208" s="50" t="s">
        <v>44</v>
      </c>
      <c r="H208" s="50"/>
      <c r="I208" s="50" t="s">
        <v>44</v>
      </c>
      <c r="J208" s="50" t="s">
        <v>179</v>
      </c>
      <c r="K208" s="50" t="s">
        <v>47</v>
      </c>
      <c r="L208" s="50">
        <v>15</v>
      </c>
      <c r="M208" s="50" t="s">
        <v>48</v>
      </c>
      <c r="N208" s="49"/>
      <c r="P208" s="52"/>
      <c r="S208" s="4"/>
    </row>
    <row r="209" spans="1:19" ht="57" x14ac:dyDescent="0.4">
      <c r="A209" s="49"/>
      <c r="B209" s="49"/>
      <c r="C209" s="50" t="s">
        <v>524</v>
      </c>
      <c r="D209" s="50" t="s">
        <v>525</v>
      </c>
      <c r="E209" s="51" t="s">
        <v>42</v>
      </c>
      <c r="F209" s="51" t="s">
        <v>43</v>
      </c>
      <c r="G209" s="50" t="s">
        <v>44</v>
      </c>
      <c r="H209" s="50"/>
      <c r="I209" s="50" t="s">
        <v>44</v>
      </c>
      <c r="J209" s="50" t="s">
        <v>179</v>
      </c>
      <c r="K209" s="50" t="s">
        <v>47</v>
      </c>
      <c r="L209" s="50">
        <v>15</v>
      </c>
      <c r="M209" s="50" t="s">
        <v>48</v>
      </c>
      <c r="N209" s="49"/>
      <c r="P209" s="52"/>
      <c r="S209" s="4"/>
    </row>
    <row r="210" spans="1:19" ht="79.8" x14ac:dyDescent="0.4">
      <c r="A210" s="49"/>
      <c r="B210" s="49"/>
      <c r="C210" s="50" t="s">
        <v>526</v>
      </c>
      <c r="D210" s="50" t="s">
        <v>527</v>
      </c>
      <c r="E210" s="51" t="s">
        <v>42</v>
      </c>
      <c r="F210" s="51" t="s">
        <v>43</v>
      </c>
      <c r="G210" s="50" t="s">
        <v>44</v>
      </c>
      <c r="H210" s="50"/>
      <c r="I210" s="50" t="s">
        <v>44</v>
      </c>
      <c r="J210" s="50" t="s">
        <v>179</v>
      </c>
      <c r="K210" s="50" t="s">
        <v>47</v>
      </c>
      <c r="L210" s="50">
        <v>15</v>
      </c>
      <c r="M210" s="50" t="s">
        <v>48</v>
      </c>
      <c r="N210" s="49"/>
      <c r="P210" s="52"/>
      <c r="S210" s="4"/>
    </row>
    <row r="211" spans="1:19" ht="68.400000000000006" x14ac:dyDescent="0.4">
      <c r="A211" s="49"/>
      <c r="B211" s="49"/>
      <c r="C211" s="50" t="s">
        <v>528</v>
      </c>
      <c r="D211" s="50" t="s">
        <v>529</v>
      </c>
      <c r="E211" s="51" t="s">
        <v>42</v>
      </c>
      <c r="F211" s="51" t="s">
        <v>43</v>
      </c>
      <c r="G211" s="50" t="s">
        <v>44</v>
      </c>
      <c r="H211" s="50"/>
      <c r="I211" s="50" t="s">
        <v>44</v>
      </c>
      <c r="J211" s="50" t="s">
        <v>179</v>
      </c>
      <c r="K211" s="50" t="s">
        <v>47</v>
      </c>
      <c r="L211" s="50">
        <v>15</v>
      </c>
      <c r="M211" s="50" t="s">
        <v>48</v>
      </c>
      <c r="N211" s="49"/>
      <c r="P211" s="52"/>
      <c r="S211" s="4"/>
    </row>
    <row r="212" spans="1:19" ht="79.8" x14ac:dyDescent="0.4">
      <c r="A212" s="49"/>
      <c r="B212" s="49"/>
      <c r="C212" s="50" t="s">
        <v>530</v>
      </c>
      <c r="D212" s="50" t="s">
        <v>531</v>
      </c>
      <c r="E212" s="51" t="s">
        <v>42</v>
      </c>
      <c r="F212" s="51" t="s">
        <v>43</v>
      </c>
      <c r="G212" s="50" t="s">
        <v>44</v>
      </c>
      <c r="H212" s="50"/>
      <c r="I212" s="50" t="s">
        <v>44</v>
      </c>
      <c r="J212" s="50" t="s">
        <v>179</v>
      </c>
      <c r="K212" s="50" t="s">
        <v>47</v>
      </c>
      <c r="L212" s="50">
        <v>15</v>
      </c>
      <c r="M212" s="50" t="s">
        <v>48</v>
      </c>
      <c r="N212" s="49"/>
      <c r="P212" s="52"/>
      <c r="S212" s="4"/>
    </row>
    <row r="213" spans="1:19" ht="68.400000000000006" x14ac:dyDescent="0.4">
      <c r="A213" s="49"/>
      <c r="B213" s="49"/>
      <c r="C213" s="50" t="s">
        <v>532</v>
      </c>
      <c r="D213" s="50" t="s">
        <v>533</v>
      </c>
      <c r="E213" s="51" t="s">
        <v>42</v>
      </c>
      <c r="F213" s="51" t="s">
        <v>43</v>
      </c>
      <c r="G213" s="50" t="s">
        <v>44</v>
      </c>
      <c r="H213" s="50"/>
      <c r="I213" s="50" t="s">
        <v>44</v>
      </c>
      <c r="J213" s="50" t="s">
        <v>179</v>
      </c>
      <c r="K213" s="50" t="s">
        <v>47</v>
      </c>
      <c r="L213" s="50">
        <v>15</v>
      </c>
      <c r="M213" s="50" t="s">
        <v>48</v>
      </c>
      <c r="N213" s="49"/>
      <c r="P213" s="52"/>
      <c r="S213" s="4"/>
    </row>
    <row r="214" spans="1:19" ht="79.8" x14ac:dyDescent="0.4">
      <c r="A214" s="49"/>
      <c r="B214" s="49"/>
      <c r="C214" s="50" t="s">
        <v>534</v>
      </c>
      <c r="D214" s="50" t="s">
        <v>535</v>
      </c>
      <c r="E214" s="51" t="s">
        <v>42</v>
      </c>
      <c r="F214" s="51" t="s">
        <v>43</v>
      </c>
      <c r="G214" s="50" t="s">
        <v>44</v>
      </c>
      <c r="H214" s="50"/>
      <c r="I214" s="50" t="s">
        <v>44</v>
      </c>
      <c r="J214" s="50" t="s">
        <v>179</v>
      </c>
      <c r="K214" s="50" t="s">
        <v>47</v>
      </c>
      <c r="L214" s="50">
        <v>15</v>
      </c>
      <c r="M214" s="50" t="s">
        <v>48</v>
      </c>
      <c r="N214" s="49"/>
      <c r="P214" s="52"/>
      <c r="S214" s="4"/>
    </row>
    <row r="215" spans="1:19" ht="68.400000000000006" x14ac:dyDescent="0.4">
      <c r="A215" s="49"/>
      <c r="B215" s="49"/>
      <c r="C215" s="50" t="s">
        <v>536</v>
      </c>
      <c r="D215" s="50" t="s">
        <v>537</v>
      </c>
      <c r="E215" s="51" t="s">
        <v>42</v>
      </c>
      <c r="F215" s="51" t="s">
        <v>43</v>
      </c>
      <c r="G215" s="50" t="s">
        <v>44</v>
      </c>
      <c r="H215" s="50"/>
      <c r="I215" s="50" t="s">
        <v>44</v>
      </c>
      <c r="J215" s="50" t="s">
        <v>179</v>
      </c>
      <c r="K215" s="50" t="s">
        <v>47</v>
      </c>
      <c r="L215" s="50">
        <v>15</v>
      </c>
      <c r="M215" s="50" t="s">
        <v>48</v>
      </c>
      <c r="N215" s="49"/>
      <c r="P215" s="52"/>
      <c r="S215" s="4"/>
    </row>
    <row r="216" spans="1:19" ht="79.8" x14ac:dyDescent="0.4">
      <c r="A216" s="49"/>
      <c r="B216" s="49"/>
      <c r="C216" s="50" t="s">
        <v>538</v>
      </c>
      <c r="D216" s="50" t="s">
        <v>539</v>
      </c>
      <c r="E216" s="51" t="s">
        <v>42</v>
      </c>
      <c r="F216" s="51" t="s">
        <v>43</v>
      </c>
      <c r="G216" s="50" t="s">
        <v>44</v>
      </c>
      <c r="H216" s="50"/>
      <c r="I216" s="50" t="s">
        <v>44</v>
      </c>
      <c r="J216" s="50" t="s">
        <v>179</v>
      </c>
      <c r="K216" s="50" t="s">
        <v>47</v>
      </c>
      <c r="L216" s="50">
        <v>15</v>
      </c>
      <c r="M216" s="50" t="s">
        <v>48</v>
      </c>
      <c r="N216" s="49"/>
      <c r="P216" s="52"/>
      <c r="S216" s="4"/>
    </row>
    <row r="217" spans="1:19" ht="68.400000000000006" x14ac:dyDescent="0.4">
      <c r="A217" s="49"/>
      <c r="B217" s="49"/>
      <c r="C217" s="50" t="s">
        <v>540</v>
      </c>
      <c r="D217" s="50" t="s">
        <v>541</v>
      </c>
      <c r="E217" s="51" t="s">
        <v>42</v>
      </c>
      <c r="F217" s="51" t="s">
        <v>43</v>
      </c>
      <c r="G217" s="50" t="s">
        <v>44</v>
      </c>
      <c r="H217" s="50"/>
      <c r="I217" s="50" t="s">
        <v>44</v>
      </c>
      <c r="J217" s="50" t="s">
        <v>179</v>
      </c>
      <c r="K217" s="50" t="s">
        <v>47</v>
      </c>
      <c r="L217" s="50">
        <v>15</v>
      </c>
      <c r="M217" s="50" t="s">
        <v>48</v>
      </c>
      <c r="N217" s="49"/>
      <c r="P217" s="52"/>
      <c r="S217" s="4"/>
    </row>
    <row r="218" spans="1:19" ht="79.8" x14ac:dyDescent="0.4">
      <c r="A218" s="49"/>
      <c r="B218" s="49"/>
      <c r="C218" s="50" t="s">
        <v>542</v>
      </c>
      <c r="D218" s="50" t="s">
        <v>543</v>
      </c>
      <c r="E218" s="51" t="s">
        <v>42</v>
      </c>
      <c r="F218" s="51" t="s">
        <v>43</v>
      </c>
      <c r="G218" s="50" t="s">
        <v>44</v>
      </c>
      <c r="H218" s="50"/>
      <c r="I218" s="50" t="s">
        <v>44</v>
      </c>
      <c r="J218" s="50" t="s">
        <v>179</v>
      </c>
      <c r="K218" s="50" t="s">
        <v>47</v>
      </c>
      <c r="L218" s="50">
        <v>15</v>
      </c>
      <c r="M218" s="50" t="s">
        <v>48</v>
      </c>
      <c r="N218" s="49"/>
      <c r="P218" s="52"/>
      <c r="S218" s="4"/>
    </row>
    <row r="219" spans="1:19" ht="68.400000000000006" x14ac:dyDescent="0.4">
      <c r="A219" s="49"/>
      <c r="B219" s="49"/>
      <c r="C219" s="50" t="s">
        <v>544</v>
      </c>
      <c r="D219" s="50" t="s">
        <v>545</v>
      </c>
      <c r="E219" s="51" t="s">
        <v>42</v>
      </c>
      <c r="F219" s="51" t="s">
        <v>43</v>
      </c>
      <c r="G219" s="50" t="s">
        <v>44</v>
      </c>
      <c r="H219" s="50"/>
      <c r="I219" s="50" t="s">
        <v>44</v>
      </c>
      <c r="J219" s="50" t="s">
        <v>179</v>
      </c>
      <c r="K219" s="50" t="s">
        <v>47</v>
      </c>
      <c r="L219" s="50">
        <v>15</v>
      </c>
      <c r="M219" s="50" t="s">
        <v>48</v>
      </c>
      <c r="N219" s="49"/>
      <c r="P219" s="52"/>
      <c r="S219" s="4"/>
    </row>
    <row r="220" spans="1:19" ht="68.400000000000006" x14ac:dyDescent="0.4">
      <c r="A220" s="49"/>
      <c r="B220" s="49"/>
      <c r="C220" s="50" t="s">
        <v>546</v>
      </c>
      <c r="D220" s="50" t="s">
        <v>547</v>
      </c>
      <c r="E220" s="51" t="s">
        <v>42</v>
      </c>
      <c r="F220" s="51" t="s">
        <v>43</v>
      </c>
      <c r="G220" s="50" t="s">
        <v>44</v>
      </c>
      <c r="H220" s="50"/>
      <c r="I220" s="50" t="s">
        <v>44</v>
      </c>
      <c r="J220" s="50" t="s">
        <v>179</v>
      </c>
      <c r="K220" s="50" t="s">
        <v>47</v>
      </c>
      <c r="L220" s="50">
        <v>15</v>
      </c>
      <c r="M220" s="50" t="s">
        <v>48</v>
      </c>
      <c r="N220" s="49"/>
      <c r="P220" s="52"/>
      <c r="S220" s="4"/>
    </row>
    <row r="221" spans="1:19" ht="68.400000000000006" x14ac:dyDescent="0.4">
      <c r="A221" s="49"/>
      <c r="B221" s="49"/>
      <c r="C221" s="50" t="s">
        <v>548</v>
      </c>
      <c r="D221" s="50" t="s">
        <v>549</v>
      </c>
      <c r="E221" s="51" t="s">
        <v>42</v>
      </c>
      <c r="F221" s="51" t="s">
        <v>43</v>
      </c>
      <c r="G221" s="50" t="s">
        <v>44</v>
      </c>
      <c r="H221" s="50"/>
      <c r="I221" s="50" t="s">
        <v>44</v>
      </c>
      <c r="J221" s="50" t="s">
        <v>179</v>
      </c>
      <c r="K221" s="50" t="s">
        <v>47</v>
      </c>
      <c r="L221" s="50">
        <v>15</v>
      </c>
      <c r="M221" s="50" t="s">
        <v>48</v>
      </c>
      <c r="N221" s="49"/>
      <c r="P221" s="52"/>
      <c r="S221" s="4"/>
    </row>
    <row r="222" spans="1:19" ht="79.8" x14ac:dyDescent="0.4">
      <c r="A222" s="49"/>
      <c r="B222" s="49"/>
      <c r="C222" s="50" t="s">
        <v>550</v>
      </c>
      <c r="D222" s="50" t="s">
        <v>551</v>
      </c>
      <c r="E222" s="51" t="s">
        <v>42</v>
      </c>
      <c r="F222" s="51" t="s">
        <v>43</v>
      </c>
      <c r="G222" s="50" t="s">
        <v>44</v>
      </c>
      <c r="H222" s="50"/>
      <c r="I222" s="50" t="s">
        <v>44</v>
      </c>
      <c r="J222" s="50" t="s">
        <v>179</v>
      </c>
      <c r="K222" s="50" t="s">
        <v>47</v>
      </c>
      <c r="L222" s="50">
        <v>15</v>
      </c>
      <c r="M222" s="50" t="s">
        <v>48</v>
      </c>
      <c r="N222" s="49"/>
      <c r="P222" s="52"/>
      <c r="S222" s="4"/>
    </row>
    <row r="223" spans="1:19" ht="68.400000000000006" x14ac:dyDescent="0.4">
      <c r="A223" s="49"/>
      <c r="B223" s="49"/>
      <c r="C223" s="50" t="s">
        <v>552</v>
      </c>
      <c r="D223" s="50" t="s">
        <v>553</v>
      </c>
      <c r="E223" s="51" t="s">
        <v>42</v>
      </c>
      <c r="F223" s="51" t="s">
        <v>43</v>
      </c>
      <c r="G223" s="50" t="s">
        <v>44</v>
      </c>
      <c r="H223" s="50"/>
      <c r="I223" s="50" t="s">
        <v>44</v>
      </c>
      <c r="J223" s="50" t="s">
        <v>179</v>
      </c>
      <c r="K223" s="50" t="s">
        <v>47</v>
      </c>
      <c r="L223" s="50">
        <v>15</v>
      </c>
      <c r="M223" s="50" t="s">
        <v>48</v>
      </c>
      <c r="N223" s="49"/>
      <c r="P223" s="52"/>
      <c r="S223" s="4"/>
    </row>
    <row r="224" spans="1:19" ht="79.8" x14ac:dyDescent="0.4">
      <c r="A224" s="49"/>
      <c r="B224" s="49"/>
      <c r="C224" s="50" t="s">
        <v>554</v>
      </c>
      <c r="D224" s="50" t="s">
        <v>555</v>
      </c>
      <c r="E224" s="51" t="s">
        <v>42</v>
      </c>
      <c r="F224" s="51" t="s">
        <v>43</v>
      </c>
      <c r="G224" s="50" t="s">
        <v>44</v>
      </c>
      <c r="H224" s="50"/>
      <c r="I224" s="50" t="s">
        <v>44</v>
      </c>
      <c r="J224" s="50" t="s">
        <v>179</v>
      </c>
      <c r="K224" s="50" t="s">
        <v>47</v>
      </c>
      <c r="L224" s="50">
        <v>15</v>
      </c>
      <c r="M224" s="50" t="s">
        <v>48</v>
      </c>
      <c r="N224" s="49"/>
      <c r="P224" s="52"/>
      <c r="S224" s="4"/>
    </row>
    <row r="225" spans="1:19" ht="68.400000000000006" x14ac:dyDescent="0.4">
      <c r="A225" s="49"/>
      <c r="B225" s="49"/>
      <c r="C225" s="50" t="s">
        <v>556</v>
      </c>
      <c r="D225" s="50" t="s">
        <v>557</v>
      </c>
      <c r="E225" s="51" t="s">
        <v>42</v>
      </c>
      <c r="F225" s="51" t="s">
        <v>43</v>
      </c>
      <c r="G225" s="50" t="s">
        <v>44</v>
      </c>
      <c r="H225" s="50"/>
      <c r="I225" s="50" t="s">
        <v>44</v>
      </c>
      <c r="J225" s="50" t="s">
        <v>179</v>
      </c>
      <c r="K225" s="50" t="s">
        <v>47</v>
      </c>
      <c r="L225" s="50">
        <v>15</v>
      </c>
      <c r="M225" s="50" t="s">
        <v>48</v>
      </c>
      <c r="N225" s="49"/>
      <c r="P225" s="52"/>
      <c r="S225" s="4"/>
    </row>
    <row r="226" spans="1:19" ht="79.8" x14ac:dyDescent="0.4">
      <c r="A226" s="49"/>
      <c r="B226" s="49"/>
      <c r="C226" s="50" t="s">
        <v>558</v>
      </c>
      <c r="D226" s="50" t="s">
        <v>559</v>
      </c>
      <c r="E226" s="51" t="s">
        <v>42</v>
      </c>
      <c r="F226" s="51" t="s">
        <v>43</v>
      </c>
      <c r="G226" s="50" t="s">
        <v>44</v>
      </c>
      <c r="H226" s="50"/>
      <c r="I226" s="50" t="s">
        <v>44</v>
      </c>
      <c r="J226" s="50" t="s">
        <v>179</v>
      </c>
      <c r="K226" s="50" t="s">
        <v>47</v>
      </c>
      <c r="L226" s="50">
        <v>15</v>
      </c>
      <c r="M226" s="50" t="s">
        <v>48</v>
      </c>
      <c r="N226" s="49"/>
      <c r="P226" s="52"/>
      <c r="S226" s="4"/>
    </row>
    <row r="227" spans="1:19" ht="68.400000000000006" x14ac:dyDescent="0.4">
      <c r="A227" s="49"/>
      <c r="B227" s="49"/>
      <c r="C227" s="50" t="s">
        <v>560</v>
      </c>
      <c r="D227" s="50" t="s">
        <v>561</v>
      </c>
      <c r="E227" s="51" t="s">
        <v>42</v>
      </c>
      <c r="F227" s="51" t="s">
        <v>43</v>
      </c>
      <c r="G227" s="50" t="s">
        <v>44</v>
      </c>
      <c r="H227" s="50"/>
      <c r="I227" s="50" t="s">
        <v>44</v>
      </c>
      <c r="J227" s="50" t="s">
        <v>179</v>
      </c>
      <c r="K227" s="50" t="s">
        <v>47</v>
      </c>
      <c r="L227" s="50">
        <v>15</v>
      </c>
      <c r="M227" s="50" t="s">
        <v>48</v>
      </c>
      <c r="N227" s="49"/>
      <c r="P227" s="52"/>
      <c r="S227" s="4"/>
    </row>
    <row r="228" spans="1:19" ht="79.8" x14ac:dyDescent="0.4">
      <c r="A228" s="49"/>
      <c r="B228" s="49"/>
      <c r="C228" s="50" t="s">
        <v>562</v>
      </c>
      <c r="D228" s="50" t="s">
        <v>563</v>
      </c>
      <c r="E228" s="51" t="s">
        <v>42</v>
      </c>
      <c r="F228" s="51" t="s">
        <v>43</v>
      </c>
      <c r="G228" s="50" t="s">
        <v>44</v>
      </c>
      <c r="H228" s="50"/>
      <c r="I228" s="50" t="s">
        <v>44</v>
      </c>
      <c r="J228" s="50" t="s">
        <v>179</v>
      </c>
      <c r="K228" s="50" t="s">
        <v>47</v>
      </c>
      <c r="L228" s="50">
        <v>15</v>
      </c>
      <c r="M228" s="50" t="s">
        <v>48</v>
      </c>
      <c r="N228" s="49"/>
      <c r="P228" s="52"/>
      <c r="S228" s="4"/>
    </row>
    <row r="229" spans="1:19" ht="68.400000000000006" x14ac:dyDescent="0.4">
      <c r="A229" s="49"/>
      <c r="B229" s="49"/>
      <c r="C229" s="50" t="s">
        <v>564</v>
      </c>
      <c r="D229" s="50" t="s">
        <v>565</v>
      </c>
      <c r="E229" s="51" t="s">
        <v>42</v>
      </c>
      <c r="F229" s="51" t="s">
        <v>43</v>
      </c>
      <c r="G229" s="50" t="s">
        <v>44</v>
      </c>
      <c r="H229" s="50"/>
      <c r="I229" s="50" t="s">
        <v>44</v>
      </c>
      <c r="J229" s="50" t="s">
        <v>179</v>
      </c>
      <c r="K229" s="50" t="s">
        <v>47</v>
      </c>
      <c r="L229" s="50">
        <v>15</v>
      </c>
      <c r="M229" s="50" t="s">
        <v>48</v>
      </c>
      <c r="N229" s="49"/>
      <c r="P229" s="52"/>
      <c r="S229" s="4"/>
    </row>
    <row r="230" spans="1:19" ht="79.8" x14ac:dyDescent="0.4">
      <c r="A230" s="49"/>
      <c r="B230" s="49"/>
      <c r="C230" s="50" t="s">
        <v>566</v>
      </c>
      <c r="D230" s="50" t="s">
        <v>567</v>
      </c>
      <c r="E230" s="51" t="s">
        <v>42</v>
      </c>
      <c r="F230" s="51" t="s">
        <v>43</v>
      </c>
      <c r="G230" s="50" t="s">
        <v>44</v>
      </c>
      <c r="H230" s="50"/>
      <c r="I230" s="50" t="s">
        <v>44</v>
      </c>
      <c r="J230" s="50" t="s">
        <v>179</v>
      </c>
      <c r="K230" s="50" t="s">
        <v>47</v>
      </c>
      <c r="L230" s="50">
        <v>15</v>
      </c>
      <c r="M230" s="50" t="s">
        <v>48</v>
      </c>
      <c r="N230" s="49"/>
      <c r="P230" s="52"/>
      <c r="S230" s="4"/>
    </row>
    <row r="231" spans="1:19" ht="68.400000000000006" x14ac:dyDescent="0.4">
      <c r="A231" s="49"/>
      <c r="B231" s="49"/>
      <c r="C231" s="50" t="s">
        <v>568</v>
      </c>
      <c r="D231" s="50" t="s">
        <v>569</v>
      </c>
      <c r="E231" s="51" t="s">
        <v>42</v>
      </c>
      <c r="F231" s="51" t="s">
        <v>43</v>
      </c>
      <c r="G231" s="50" t="s">
        <v>44</v>
      </c>
      <c r="H231" s="50"/>
      <c r="I231" s="50" t="s">
        <v>44</v>
      </c>
      <c r="J231" s="50" t="s">
        <v>179</v>
      </c>
      <c r="K231" s="50" t="s">
        <v>47</v>
      </c>
      <c r="L231" s="50">
        <v>15</v>
      </c>
      <c r="M231" s="50" t="s">
        <v>48</v>
      </c>
      <c r="N231" s="49"/>
      <c r="P231" s="52"/>
      <c r="S231" s="4"/>
    </row>
    <row r="232" spans="1:19" ht="68.400000000000006" x14ac:dyDescent="0.4">
      <c r="A232" s="49"/>
      <c r="B232" s="49"/>
      <c r="C232" s="50" t="s">
        <v>570</v>
      </c>
      <c r="D232" s="50" t="s">
        <v>571</v>
      </c>
      <c r="E232" s="51" t="s">
        <v>42</v>
      </c>
      <c r="F232" s="51" t="s">
        <v>43</v>
      </c>
      <c r="G232" s="50" t="s">
        <v>44</v>
      </c>
      <c r="H232" s="50"/>
      <c r="I232" s="50" t="s">
        <v>44</v>
      </c>
      <c r="J232" s="50" t="s">
        <v>179</v>
      </c>
      <c r="K232" s="50" t="s">
        <v>47</v>
      </c>
      <c r="L232" s="50">
        <v>15</v>
      </c>
      <c r="M232" s="50" t="s">
        <v>48</v>
      </c>
      <c r="N232" s="49"/>
      <c r="P232" s="52"/>
      <c r="S232" s="4"/>
    </row>
    <row r="233" spans="1:19" ht="68.400000000000006" x14ac:dyDescent="0.4">
      <c r="A233" s="49"/>
      <c r="B233" s="49"/>
      <c r="C233" s="50" t="s">
        <v>572</v>
      </c>
      <c r="D233" s="50" t="s">
        <v>573</v>
      </c>
      <c r="E233" s="51" t="s">
        <v>42</v>
      </c>
      <c r="F233" s="51" t="s">
        <v>43</v>
      </c>
      <c r="G233" s="50" t="s">
        <v>44</v>
      </c>
      <c r="H233" s="50"/>
      <c r="I233" s="50" t="s">
        <v>44</v>
      </c>
      <c r="J233" s="50" t="s">
        <v>179</v>
      </c>
      <c r="K233" s="50" t="s">
        <v>47</v>
      </c>
      <c r="L233" s="50">
        <v>15</v>
      </c>
      <c r="M233" s="50" t="s">
        <v>48</v>
      </c>
      <c r="N233" s="49"/>
      <c r="P233" s="52"/>
      <c r="S233" s="4"/>
    </row>
    <row r="234" spans="1:19" ht="45.6" x14ac:dyDescent="0.4">
      <c r="A234" s="49"/>
      <c r="B234" s="49"/>
      <c r="C234" s="50" t="s">
        <v>574</v>
      </c>
      <c r="D234" s="50" t="s">
        <v>575</v>
      </c>
      <c r="E234" s="51" t="s">
        <v>42</v>
      </c>
      <c r="F234" s="51" t="s">
        <v>43</v>
      </c>
      <c r="G234" s="50" t="s">
        <v>44</v>
      </c>
      <c r="H234" s="50"/>
      <c r="I234" s="50" t="s">
        <v>44</v>
      </c>
      <c r="J234" s="50" t="s">
        <v>179</v>
      </c>
      <c r="K234" s="50" t="s">
        <v>47</v>
      </c>
      <c r="L234" s="50">
        <v>15</v>
      </c>
      <c r="M234" s="50" t="s">
        <v>576</v>
      </c>
      <c r="N234" s="49"/>
      <c r="P234" s="52"/>
      <c r="S234" s="4"/>
    </row>
    <row r="235" spans="1:19" ht="45.6" x14ac:dyDescent="0.4">
      <c r="A235" s="49"/>
      <c r="B235" s="49"/>
      <c r="C235" s="50" t="s">
        <v>577</v>
      </c>
      <c r="D235" s="50" t="s">
        <v>578</v>
      </c>
      <c r="E235" s="51" t="s">
        <v>42</v>
      </c>
      <c r="F235" s="51" t="s">
        <v>43</v>
      </c>
      <c r="G235" s="50" t="s">
        <v>44</v>
      </c>
      <c r="H235" s="50"/>
      <c r="I235" s="50" t="s">
        <v>44</v>
      </c>
      <c r="J235" s="50" t="s">
        <v>179</v>
      </c>
      <c r="K235" s="50" t="s">
        <v>47</v>
      </c>
      <c r="L235" s="50">
        <v>15</v>
      </c>
      <c r="M235" s="50" t="s">
        <v>579</v>
      </c>
      <c r="N235" s="49"/>
      <c r="P235" s="52"/>
      <c r="S235" s="4"/>
    </row>
    <row r="236" spans="1:19" ht="45.6" x14ac:dyDescent="0.4">
      <c r="A236" s="49"/>
      <c r="B236" s="49"/>
      <c r="C236" s="50" t="s">
        <v>580</v>
      </c>
      <c r="D236" s="50" t="s">
        <v>581</v>
      </c>
      <c r="E236" s="51" t="s">
        <v>42</v>
      </c>
      <c r="F236" s="51" t="s">
        <v>43</v>
      </c>
      <c r="G236" s="50" t="s">
        <v>44</v>
      </c>
      <c r="H236" s="50"/>
      <c r="I236" s="50" t="s">
        <v>44</v>
      </c>
      <c r="J236" s="50" t="s">
        <v>179</v>
      </c>
      <c r="K236" s="50" t="s">
        <v>47</v>
      </c>
      <c r="L236" s="50">
        <v>15</v>
      </c>
      <c r="M236" s="50" t="s">
        <v>582</v>
      </c>
      <c r="N236" s="49"/>
      <c r="P236" s="52"/>
      <c r="S236" s="4"/>
    </row>
    <row r="237" spans="1:19" ht="45.6" x14ac:dyDescent="0.4">
      <c r="A237" s="49"/>
      <c r="B237" s="49"/>
      <c r="C237" s="50" t="s">
        <v>583</v>
      </c>
      <c r="D237" s="50" t="s">
        <v>584</v>
      </c>
      <c r="E237" s="51" t="s">
        <v>42</v>
      </c>
      <c r="F237" s="51" t="s">
        <v>43</v>
      </c>
      <c r="G237" s="50" t="s">
        <v>44</v>
      </c>
      <c r="H237" s="50"/>
      <c r="I237" s="50" t="s">
        <v>44</v>
      </c>
      <c r="J237" s="50" t="s">
        <v>179</v>
      </c>
      <c r="K237" s="50" t="s">
        <v>47</v>
      </c>
      <c r="L237" s="50">
        <v>15</v>
      </c>
      <c r="M237" s="50" t="s">
        <v>585</v>
      </c>
      <c r="N237" s="49"/>
      <c r="P237" s="52"/>
      <c r="S237" s="4"/>
    </row>
    <row r="238" spans="1:19" ht="45.6" x14ac:dyDescent="0.4">
      <c r="A238" s="49"/>
      <c r="B238" s="49"/>
      <c r="C238" s="50" t="s">
        <v>586</v>
      </c>
      <c r="D238" s="50" t="s">
        <v>587</v>
      </c>
      <c r="E238" s="51" t="s">
        <v>42</v>
      </c>
      <c r="F238" s="51" t="s">
        <v>43</v>
      </c>
      <c r="G238" s="50" t="s">
        <v>44</v>
      </c>
      <c r="H238" s="50"/>
      <c r="I238" s="50" t="s">
        <v>44</v>
      </c>
      <c r="J238" s="50" t="s">
        <v>179</v>
      </c>
      <c r="K238" s="50" t="s">
        <v>47</v>
      </c>
      <c r="L238" s="50">
        <v>15</v>
      </c>
      <c r="M238" s="50" t="s">
        <v>588</v>
      </c>
      <c r="N238" s="49"/>
      <c r="P238" s="52"/>
      <c r="S238" s="4"/>
    </row>
    <row r="239" spans="1:19" ht="45.6" x14ac:dyDescent="0.4">
      <c r="A239" s="49"/>
      <c r="B239" s="49"/>
      <c r="C239" s="50" t="s">
        <v>589</v>
      </c>
      <c r="D239" s="50" t="s">
        <v>590</v>
      </c>
      <c r="E239" s="51" t="s">
        <v>42</v>
      </c>
      <c r="F239" s="51" t="s">
        <v>43</v>
      </c>
      <c r="G239" s="50" t="s">
        <v>44</v>
      </c>
      <c r="H239" s="50"/>
      <c r="I239" s="50" t="s">
        <v>44</v>
      </c>
      <c r="J239" s="50" t="s">
        <v>179</v>
      </c>
      <c r="K239" s="50" t="s">
        <v>47</v>
      </c>
      <c r="L239" s="50">
        <v>15</v>
      </c>
      <c r="M239" s="50" t="s">
        <v>591</v>
      </c>
      <c r="N239" s="49"/>
      <c r="P239" s="52"/>
      <c r="S239" s="4"/>
    </row>
    <row r="240" spans="1:19" ht="57" x14ac:dyDescent="0.4">
      <c r="A240" s="49"/>
      <c r="B240" s="49"/>
      <c r="C240" s="50" t="s">
        <v>592</v>
      </c>
      <c r="D240" s="50" t="s">
        <v>593</v>
      </c>
      <c r="E240" s="51" t="s">
        <v>42</v>
      </c>
      <c r="F240" s="51" t="s">
        <v>43</v>
      </c>
      <c r="G240" s="50" t="s">
        <v>44</v>
      </c>
      <c r="H240" s="50"/>
      <c r="I240" s="50" t="s">
        <v>44</v>
      </c>
      <c r="J240" s="50" t="s">
        <v>179</v>
      </c>
      <c r="K240" s="50" t="s">
        <v>47</v>
      </c>
      <c r="L240" s="50">
        <v>15</v>
      </c>
      <c r="M240" s="50" t="s">
        <v>594</v>
      </c>
      <c r="N240" s="49"/>
      <c r="P240" s="52"/>
      <c r="S240" s="4"/>
    </row>
    <row r="241" spans="1:19" ht="57" x14ac:dyDescent="0.4">
      <c r="A241" s="49"/>
      <c r="B241" s="49"/>
      <c r="C241" s="50" t="s">
        <v>595</v>
      </c>
      <c r="D241" s="50" t="s">
        <v>596</v>
      </c>
      <c r="E241" s="51" t="s">
        <v>42</v>
      </c>
      <c r="F241" s="51" t="s">
        <v>43</v>
      </c>
      <c r="G241" s="50" t="s">
        <v>44</v>
      </c>
      <c r="H241" s="50"/>
      <c r="I241" s="50" t="s">
        <v>44</v>
      </c>
      <c r="J241" s="50" t="s">
        <v>179</v>
      </c>
      <c r="K241" s="50" t="s">
        <v>47</v>
      </c>
      <c r="L241" s="50">
        <v>15</v>
      </c>
      <c r="M241" s="50" t="s">
        <v>597</v>
      </c>
      <c r="N241" s="49"/>
      <c r="P241" s="52"/>
      <c r="S241" s="4"/>
    </row>
    <row r="242" spans="1:19" ht="57" x14ac:dyDescent="0.4">
      <c r="A242" s="49"/>
      <c r="B242" s="49"/>
      <c r="C242" s="50" t="s">
        <v>598</v>
      </c>
      <c r="D242" s="50" t="s">
        <v>599</v>
      </c>
      <c r="E242" s="51" t="s">
        <v>42</v>
      </c>
      <c r="F242" s="51" t="s">
        <v>43</v>
      </c>
      <c r="G242" s="50" t="s">
        <v>44</v>
      </c>
      <c r="H242" s="50"/>
      <c r="I242" s="50" t="s">
        <v>44</v>
      </c>
      <c r="J242" s="50" t="s">
        <v>179</v>
      </c>
      <c r="K242" s="50" t="s">
        <v>47</v>
      </c>
      <c r="L242" s="50">
        <v>15</v>
      </c>
      <c r="M242" s="50" t="s">
        <v>600</v>
      </c>
      <c r="N242" s="49"/>
      <c r="P242" s="52"/>
      <c r="S242" s="4"/>
    </row>
    <row r="243" spans="1:19" ht="57" x14ac:dyDescent="0.4">
      <c r="A243" s="49"/>
      <c r="B243" s="49"/>
      <c r="C243" s="50" t="s">
        <v>601</v>
      </c>
      <c r="D243" s="50" t="s">
        <v>602</v>
      </c>
      <c r="E243" s="51" t="s">
        <v>42</v>
      </c>
      <c r="F243" s="51" t="s">
        <v>43</v>
      </c>
      <c r="G243" s="50" t="s">
        <v>44</v>
      </c>
      <c r="H243" s="50"/>
      <c r="I243" s="50" t="s">
        <v>44</v>
      </c>
      <c r="J243" s="50" t="s">
        <v>179</v>
      </c>
      <c r="K243" s="50" t="s">
        <v>47</v>
      </c>
      <c r="L243" s="50">
        <v>15</v>
      </c>
      <c r="M243" s="50" t="s">
        <v>603</v>
      </c>
      <c r="N243" s="49"/>
      <c r="P243" s="52"/>
      <c r="S243" s="4"/>
    </row>
    <row r="244" spans="1:19" ht="57" x14ac:dyDescent="0.4">
      <c r="A244" s="49"/>
      <c r="B244" s="49"/>
      <c r="C244" s="50" t="s">
        <v>604</v>
      </c>
      <c r="D244" s="50" t="s">
        <v>605</v>
      </c>
      <c r="E244" s="51" t="s">
        <v>42</v>
      </c>
      <c r="F244" s="51" t="s">
        <v>43</v>
      </c>
      <c r="G244" s="50" t="s">
        <v>44</v>
      </c>
      <c r="H244" s="50"/>
      <c r="I244" s="50" t="s">
        <v>44</v>
      </c>
      <c r="J244" s="50" t="s">
        <v>179</v>
      </c>
      <c r="K244" s="50" t="s">
        <v>47</v>
      </c>
      <c r="L244" s="50">
        <v>15</v>
      </c>
      <c r="M244" s="50" t="s">
        <v>606</v>
      </c>
      <c r="N244" s="49"/>
      <c r="P244" s="52"/>
      <c r="S244" s="4"/>
    </row>
    <row r="245" spans="1:19" ht="57" x14ac:dyDescent="0.4">
      <c r="A245" s="49"/>
      <c r="B245" s="49"/>
      <c r="C245" s="50" t="s">
        <v>607</v>
      </c>
      <c r="D245" s="50" t="s">
        <v>608</v>
      </c>
      <c r="E245" s="51" t="s">
        <v>42</v>
      </c>
      <c r="F245" s="51" t="s">
        <v>43</v>
      </c>
      <c r="G245" s="50" t="s">
        <v>44</v>
      </c>
      <c r="H245" s="50"/>
      <c r="I245" s="50" t="s">
        <v>44</v>
      </c>
      <c r="J245" s="50" t="s">
        <v>179</v>
      </c>
      <c r="K245" s="50" t="s">
        <v>47</v>
      </c>
      <c r="L245" s="50">
        <v>15</v>
      </c>
      <c r="M245" s="50" t="s">
        <v>609</v>
      </c>
      <c r="N245" s="49"/>
      <c r="P245" s="52"/>
      <c r="S245" s="4"/>
    </row>
    <row r="246" spans="1:19" ht="57" x14ac:dyDescent="0.4">
      <c r="A246" s="49"/>
      <c r="B246" s="49"/>
      <c r="C246" s="50" t="s">
        <v>610</v>
      </c>
      <c r="D246" s="50" t="s">
        <v>611</v>
      </c>
      <c r="E246" s="51" t="s">
        <v>42</v>
      </c>
      <c r="F246" s="51" t="s">
        <v>43</v>
      </c>
      <c r="G246" s="50" t="s">
        <v>44</v>
      </c>
      <c r="H246" s="50"/>
      <c r="I246" s="50" t="s">
        <v>44</v>
      </c>
      <c r="J246" s="50" t="s">
        <v>179</v>
      </c>
      <c r="K246" s="50" t="s">
        <v>47</v>
      </c>
      <c r="L246" s="50">
        <v>15</v>
      </c>
      <c r="M246" s="50" t="s">
        <v>612</v>
      </c>
      <c r="N246" s="49"/>
      <c r="P246" s="52"/>
      <c r="S246" s="4"/>
    </row>
    <row r="247" spans="1:19" ht="57" x14ac:dyDescent="0.4">
      <c r="A247" s="49"/>
      <c r="B247" s="49"/>
      <c r="C247" s="50" t="s">
        <v>613</v>
      </c>
      <c r="D247" s="50" t="s">
        <v>614</v>
      </c>
      <c r="E247" s="51" t="s">
        <v>42</v>
      </c>
      <c r="F247" s="51" t="s">
        <v>43</v>
      </c>
      <c r="G247" s="50" t="s">
        <v>44</v>
      </c>
      <c r="H247" s="50"/>
      <c r="I247" s="50" t="s">
        <v>44</v>
      </c>
      <c r="J247" s="50" t="s">
        <v>179</v>
      </c>
      <c r="K247" s="50" t="s">
        <v>47</v>
      </c>
      <c r="L247" s="50">
        <v>15</v>
      </c>
      <c r="M247" s="50" t="s">
        <v>615</v>
      </c>
      <c r="N247" s="49"/>
      <c r="P247" s="52"/>
      <c r="S247" s="4"/>
    </row>
    <row r="248" spans="1:19" ht="57" x14ac:dyDescent="0.4">
      <c r="A248" s="49"/>
      <c r="B248" s="49"/>
      <c r="C248" s="50" t="s">
        <v>616</v>
      </c>
      <c r="D248" s="50" t="s">
        <v>617</v>
      </c>
      <c r="E248" s="51" t="s">
        <v>42</v>
      </c>
      <c r="F248" s="51" t="s">
        <v>43</v>
      </c>
      <c r="G248" s="50" t="s">
        <v>44</v>
      </c>
      <c r="H248" s="50"/>
      <c r="I248" s="50" t="s">
        <v>44</v>
      </c>
      <c r="J248" s="50" t="s">
        <v>179</v>
      </c>
      <c r="K248" s="50" t="s">
        <v>47</v>
      </c>
      <c r="L248" s="50">
        <v>15</v>
      </c>
      <c r="M248" s="50" t="s">
        <v>618</v>
      </c>
      <c r="N248" s="49"/>
      <c r="P248" s="52"/>
      <c r="S248" s="4"/>
    </row>
    <row r="249" spans="1:19" ht="57" x14ac:dyDescent="0.4">
      <c r="A249" s="49"/>
      <c r="B249" s="49"/>
      <c r="C249" s="50" t="s">
        <v>619</v>
      </c>
      <c r="D249" s="50" t="s">
        <v>620</v>
      </c>
      <c r="E249" s="51" t="s">
        <v>42</v>
      </c>
      <c r="F249" s="51" t="s">
        <v>43</v>
      </c>
      <c r="G249" s="50" t="s">
        <v>44</v>
      </c>
      <c r="H249" s="50"/>
      <c r="I249" s="50" t="s">
        <v>44</v>
      </c>
      <c r="J249" s="50" t="s">
        <v>179</v>
      </c>
      <c r="K249" s="50" t="s">
        <v>47</v>
      </c>
      <c r="L249" s="50">
        <v>15</v>
      </c>
      <c r="M249" s="50" t="s">
        <v>621</v>
      </c>
      <c r="N249" s="49"/>
      <c r="P249" s="52"/>
      <c r="S249" s="4"/>
    </row>
    <row r="250" spans="1:19" ht="57" x14ac:dyDescent="0.4">
      <c r="A250" s="49"/>
      <c r="B250" s="49"/>
      <c r="C250" s="50" t="s">
        <v>622</v>
      </c>
      <c r="D250" s="50" t="s">
        <v>623</v>
      </c>
      <c r="E250" s="51" t="s">
        <v>42</v>
      </c>
      <c r="F250" s="51" t="s">
        <v>43</v>
      </c>
      <c r="G250" s="50" t="s">
        <v>44</v>
      </c>
      <c r="H250" s="50"/>
      <c r="I250" s="50" t="s">
        <v>44</v>
      </c>
      <c r="J250" s="50" t="s">
        <v>179</v>
      </c>
      <c r="K250" s="50" t="s">
        <v>47</v>
      </c>
      <c r="L250" s="50">
        <v>15</v>
      </c>
      <c r="M250" s="50" t="s">
        <v>624</v>
      </c>
      <c r="N250" s="49"/>
      <c r="P250" s="52"/>
      <c r="S250" s="4"/>
    </row>
    <row r="251" spans="1:19" ht="57" x14ac:dyDescent="0.4">
      <c r="A251" s="49"/>
      <c r="B251" s="49"/>
      <c r="C251" s="50" t="s">
        <v>625</v>
      </c>
      <c r="D251" s="50" t="s">
        <v>626</v>
      </c>
      <c r="E251" s="51" t="s">
        <v>42</v>
      </c>
      <c r="F251" s="51" t="s">
        <v>43</v>
      </c>
      <c r="G251" s="50" t="s">
        <v>44</v>
      </c>
      <c r="H251" s="50"/>
      <c r="I251" s="50" t="s">
        <v>44</v>
      </c>
      <c r="J251" s="50" t="s">
        <v>179</v>
      </c>
      <c r="K251" s="50" t="s">
        <v>47</v>
      </c>
      <c r="L251" s="50">
        <v>15</v>
      </c>
      <c r="M251" s="50" t="s">
        <v>627</v>
      </c>
      <c r="N251" s="49"/>
      <c r="P251" s="52"/>
      <c r="S251" s="4"/>
    </row>
    <row r="252" spans="1:19" x14ac:dyDescent="0.4">
      <c r="A252" s="49"/>
      <c r="B252" s="49"/>
      <c r="C252" s="50" t="s">
        <v>628</v>
      </c>
      <c r="D252" s="50" t="s">
        <v>170</v>
      </c>
      <c r="E252" s="51" t="s">
        <v>42</v>
      </c>
      <c r="F252" s="51" t="s">
        <v>629</v>
      </c>
      <c r="G252" s="50" t="s">
        <v>44</v>
      </c>
      <c r="H252" s="50"/>
      <c r="I252" s="50" t="s">
        <v>44</v>
      </c>
      <c r="J252" s="50" t="s">
        <v>179</v>
      </c>
      <c r="K252" s="50" t="s">
        <v>47</v>
      </c>
      <c r="L252" s="50">
        <v>15</v>
      </c>
      <c r="M252" s="50" t="s">
        <v>170</v>
      </c>
      <c r="N252" s="49"/>
      <c r="P252" s="52"/>
      <c r="S252" s="4"/>
    </row>
    <row r="253" spans="1:19" ht="57" x14ac:dyDescent="0.4">
      <c r="A253" s="49"/>
      <c r="B253" s="49"/>
      <c r="C253" s="50" t="s">
        <v>630</v>
      </c>
      <c r="D253" s="50" t="s">
        <v>631</v>
      </c>
      <c r="E253" s="51" t="s">
        <v>42</v>
      </c>
      <c r="F253" s="51" t="s">
        <v>43</v>
      </c>
      <c r="G253" s="50" t="s">
        <v>44</v>
      </c>
      <c r="H253" s="50"/>
      <c r="I253" s="50" t="s">
        <v>44</v>
      </c>
      <c r="J253" s="50" t="s">
        <v>179</v>
      </c>
      <c r="K253" s="50" t="s">
        <v>47</v>
      </c>
      <c r="L253" s="50">
        <v>15</v>
      </c>
      <c r="M253" s="50" t="s">
        <v>48</v>
      </c>
      <c r="N253" s="49"/>
      <c r="P253" s="52"/>
      <c r="S253" s="4"/>
    </row>
    <row r="254" spans="1:19" ht="57" x14ac:dyDescent="0.4">
      <c r="A254" s="49"/>
      <c r="B254" s="49"/>
      <c r="C254" s="50" t="s">
        <v>632</v>
      </c>
      <c r="D254" s="50" t="s">
        <v>633</v>
      </c>
      <c r="E254" s="51" t="s">
        <v>42</v>
      </c>
      <c r="F254" s="51" t="s">
        <v>43</v>
      </c>
      <c r="G254" s="50" t="s">
        <v>44</v>
      </c>
      <c r="H254" s="50"/>
      <c r="I254" s="50" t="s">
        <v>44</v>
      </c>
      <c r="J254" s="50" t="s">
        <v>179</v>
      </c>
      <c r="K254" s="50" t="s">
        <v>47</v>
      </c>
      <c r="L254" s="50">
        <v>15</v>
      </c>
      <c r="M254" s="50" t="s">
        <v>48</v>
      </c>
      <c r="N254" s="49"/>
      <c r="P254" s="2"/>
      <c r="S254" s="4"/>
    </row>
    <row r="255" spans="1:19" ht="45.6" x14ac:dyDescent="0.4">
      <c r="A255" s="49"/>
      <c r="B255" s="49"/>
      <c r="C255" s="50" t="s">
        <v>634</v>
      </c>
      <c r="D255" s="50" t="s">
        <v>635</v>
      </c>
      <c r="E255" s="51" t="s">
        <v>42</v>
      </c>
      <c r="F255" s="51" t="s">
        <v>43</v>
      </c>
      <c r="G255" s="50" t="s">
        <v>44</v>
      </c>
      <c r="H255" s="50"/>
      <c r="I255" s="50" t="s">
        <v>44</v>
      </c>
      <c r="J255" s="50" t="s">
        <v>179</v>
      </c>
      <c r="K255" s="50" t="s">
        <v>47</v>
      </c>
      <c r="L255" s="50">
        <v>15</v>
      </c>
      <c r="M255" s="50" t="s">
        <v>636</v>
      </c>
      <c r="N255" s="49"/>
      <c r="P255" s="2"/>
      <c r="S255" s="4"/>
    </row>
    <row r="256" spans="1:19" ht="79.8" x14ac:dyDescent="0.4">
      <c r="A256" s="49"/>
      <c r="B256" s="49"/>
      <c r="C256" s="50" t="s">
        <v>637</v>
      </c>
      <c r="D256" s="50" t="s">
        <v>638</v>
      </c>
      <c r="E256" s="51" t="s">
        <v>42</v>
      </c>
      <c r="F256" s="51" t="s">
        <v>43</v>
      </c>
      <c r="G256" s="50" t="s">
        <v>44</v>
      </c>
      <c r="H256" s="50"/>
      <c r="I256" s="50" t="s">
        <v>44</v>
      </c>
      <c r="J256" s="50" t="s">
        <v>179</v>
      </c>
      <c r="K256" s="50" t="s">
        <v>47</v>
      </c>
      <c r="L256" s="50">
        <v>15</v>
      </c>
      <c r="M256" s="50" t="s">
        <v>48</v>
      </c>
      <c r="N256" s="49"/>
      <c r="P256" s="2"/>
      <c r="S256" s="4"/>
    </row>
    <row r="257" spans="1:19" ht="79.8" x14ac:dyDescent="0.4">
      <c r="A257" s="49"/>
      <c r="B257" s="49"/>
      <c r="C257" s="50" t="s">
        <v>639</v>
      </c>
      <c r="D257" s="50" t="s">
        <v>640</v>
      </c>
      <c r="E257" s="51" t="s">
        <v>42</v>
      </c>
      <c r="F257" s="51" t="s">
        <v>43</v>
      </c>
      <c r="G257" s="50" t="s">
        <v>44</v>
      </c>
      <c r="H257" s="50"/>
      <c r="I257" s="50" t="s">
        <v>44</v>
      </c>
      <c r="J257" s="50" t="s">
        <v>179</v>
      </c>
      <c r="K257" s="50" t="s">
        <v>47</v>
      </c>
      <c r="L257" s="50">
        <v>15</v>
      </c>
      <c r="M257" s="50" t="s">
        <v>48</v>
      </c>
      <c r="N257" s="49"/>
      <c r="P257" s="2"/>
      <c r="S257" s="4"/>
    </row>
    <row r="258" spans="1:19" ht="68.400000000000006" x14ac:dyDescent="0.4">
      <c r="A258" s="49"/>
      <c r="B258" s="49"/>
      <c r="C258" s="50" t="s">
        <v>641</v>
      </c>
      <c r="D258" s="50" t="s">
        <v>642</v>
      </c>
      <c r="E258" s="51" t="s">
        <v>42</v>
      </c>
      <c r="F258" s="51" t="s">
        <v>43</v>
      </c>
      <c r="G258" s="50" t="s">
        <v>44</v>
      </c>
      <c r="H258" s="50"/>
      <c r="I258" s="50" t="s">
        <v>44</v>
      </c>
      <c r="J258" s="50" t="s">
        <v>179</v>
      </c>
      <c r="K258" s="50" t="s">
        <v>47</v>
      </c>
      <c r="L258" s="50">
        <v>15</v>
      </c>
      <c r="M258" s="50" t="s">
        <v>643</v>
      </c>
      <c r="N258" s="49"/>
      <c r="P258" s="2"/>
      <c r="S258" s="4"/>
    </row>
    <row r="259" spans="1:19" ht="68.400000000000006" x14ac:dyDescent="0.4">
      <c r="A259" s="49"/>
      <c r="B259" s="49"/>
      <c r="C259" s="50" t="s">
        <v>644</v>
      </c>
      <c r="D259" s="50" t="s">
        <v>645</v>
      </c>
      <c r="E259" s="51" t="s">
        <v>42</v>
      </c>
      <c r="F259" s="51" t="s">
        <v>43</v>
      </c>
      <c r="G259" s="50" t="s">
        <v>44</v>
      </c>
      <c r="H259" s="50"/>
      <c r="I259" s="50" t="s">
        <v>44</v>
      </c>
      <c r="J259" s="50" t="s">
        <v>179</v>
      </c>
      <c r="K259" s="50" t="s">
        <v>47</v>
      </c>
      <c r="L259" s="50">
        <v>15</v>
      </c>
      <c r="M259" s="50" t="s">
        <v>48</v>
      </c>
      <c r="N259" s="49"/>
      <c r="P259" s="2"/>
      <c r="S259" s="4"/>
    </row>
    <row r="260" spans="1:19" ht="68.400000000000006" x14ac:dyDescent="0.4">
      <c r="A260" s="49"/>
      <c r="B260" s="49"/>
      <c r="C260" s="50" t="s">
        <v>646</v>
      </c>
      <c r="D260" s="50" t="s">
        <v>647</v>
      </c>
      <c r="E260" s="51" t="s">
        <v>42</v>
      </c>
      <c r="F260" s="51" t="s">
        <v>43</v>
      </c>
      <c r="G260" s="50" t="s">
        <v>44</v>
      </c>
      <c r="H260" s="50"/>
      <c r="I260" s="50" t="s">
        <v>44</v>
      </c>
      <c r="J260" s="50" t="s">
        <v>179</v>
      </c>
      <c r="K260" s="50" t="s">
        <v>47</v>
      </c>
      <c r="L260" s="50">
        <v>15</v>
      </c>
      <c r="M260" s="50" t="s">
        <v>48</v>
      </c>
      <c r="N260" s="49"/>
      <c r="P260" s="2"/>
      <c r="S260" s="4"/>
    </row>
    <row r="261" spans="1:19" ht="57" x14ac:dyDescent="0.4">
      <c r="A261" s="49"/>
      <c r="B261" s="49"/>
      <c r="C261" s="50" t="s">
        <v>648</v>
      </c>
      <c r="D261" s="50" t="s">
        <v>649</v>
      </c>
      <c r="E261" s="51" t="s">
        <v>42</v>
      </c>
      <c r="F261" s="51" t="s">
        <v>43</v>
      </c>
      <c r="G261" s="50" t="s">
        <v>44</v>
      </c>
      <c r="H261" s="50"/>
      <c r="I261" s="50" t="s">
        <v>44</v>
      </c>
      <c r="J261" s="50" t="s">
        <v>179</v>
      </c>
      <c r="K261" s="50" t="s">
        <v>47</v>
      </c>
      <c r="L261" s="50">
        <v>15</v>
      </c>
      <c r="M261" s="50" t="s">
        <v>650</v>
      </c>
      <c r="N261" s="49"/>
      <c r="P261" s="2"/>
      <c r="S261" s="4"/>
    </row>
    <row r="262" spans="1:19" ht="68.400000000000006" x14ac:dyDescent="0.4">
      <c r="A262" s="49"/>
      <c r="B262" s="49"/>
      <c r="C262" s="50" t="s">
        <v>651</v>
      </c>
      <c r="D262" s="50" t="s">
        <v>652</v>
      </c>
      <c r="E262" s="51" t="s">
        <v>42</v>
      </c>
      <c r="F262" s="51" t="s">
        <v>43</v>
      </c>
      <c r="G262" s="50" t="s">
        <v>44</v>
      </c>
      <c r="H262" s="50"/>
      <c r="I262" s="50" t="s">
        <v>44</v>
      </c>
      <c r="J262" s="50" t="s">
        <v>179</v>
      </c>
      <c r="K262" s="50" t="s">
        <v>47</v>
      </c>
      <c r="L262" s="50">
        <v>15</v>
      </c>
      <c r="M262" s="50" t="s">
        <v>48</v>
      </c>
      <c r="N262" s="49"/>
      <c r="P262" s="2"/>
      <c r="S262" s="4"/>
    </row>
    <row r="263" spans="1:19" ht="68.400000000000006" x14ac:dyDescent="0.4">
      <c r="A263" s="49"/>
      <c r="B263" s="49"/>
      <c r="C263" s="50" t="s">
        <v>653</v>
      </c>
      <c r="D263" s="50" t="s">
        <v>654</v>
      </c>
      <c r="E263" s="51" t="s">
        <v>42</v>
      </c>
      <c r="F263" s="51" t="s">
        <v>43</v>
      </c>
      <c r="G263" s="50" t="s">
        <v>44</v>
      </c>
      <c r="H263" s="50"/>
      <c r="I263" s="50" t="s">
        <v>44</v>
      </c>
      <c r="J263" s="50" t="s">
        <v>179</v>
      </c>
      <c r="K263" s="50" t="s">
        <v>47</v>
      </c>
      <c r="L263" s="50">
        <v>15</v>
      </c>
      <c r="M263" s="50" t="s">
        <v>48</v>
      </c>
      <c r="N263" s="49"/>
      <c r="P263" s="2"/>
      <c r="S263" s="4"/>
    </row>
    <row r="264" spans="1:19" ht="68.400000000000006" x14ac:dyDescent="0.4">
      <c r="A264" s="49"/>
      <c r="B264" s="49"/>
      <c r="C264" s="50" t="s">
        <v>655</v>
      </c>
      <c r="D264" s="50" t="s">
        <v>656</v>
      </c>
      <c r="E264" s="51" t="s">
        <v>42</v>
      </c>
      <c r="F264" s="51" t="s">
        <v>43</v>
      </c>
      <c r="G264" s="50" t="s">
        <v>44</v>
      </c>
      <c r="H264" s="50"/>
      <c r="I264" s="50" t="s">
        <v>44</v>
      </c>
      <c r="J264" s="50" t="s">
        <v>179</v>
      </c>
      <c r="K264" s="50" t="s">
        <v>47</v>
      </c>
      <c r="L264" s="50">
        <v>15</v>
      </c>
      <c r="M264" s="50" t="s">
        <v>657</v>
      </c>
      <c r="N264" s="49"/>
      <c r="P264" s="2"/>
      <c r="S264" s="4"/>
    </row>
    <row r="265" spans="1:19" ht="79.8" x14ac:dyDescent="0.4">
      <c r="A265" s="49"/>
      <c r="B265" s="49"/>
      <c r="C265" s="50" t="s">
        <v>658</v>
      </c>
      <c r="D265" s="50" t="s">
        <v>659</v>
      </c>
      <c r="E265" s="51" t="s">
        <v>42</v>
      </c>
      <c r="F265" s="51" t="s">
        <v>43</v>
      </c>
      <c r="G265" s="50" t="s">
        <v>44</v>
      </c>
      <c r="H265" s="50"/>
      <c r="I265" s="50" t="s">
        <v>44</v>
      </c>
      <c r="J265" s="50" t="s">
        <v>179</v>
      </c>
      <c r="K265" s="50" t="s">
        <v>47</v>
      </c>
      <c r="L265" s="50">
        <v>15</v>
      </c>
      <c r="M265" s="50" t="s">
        <v>48</v>
      </c>
      <c r="N265" s="49"/>
      <c r="P265" s="2"/>
      <c r="S265" s="4"/>
    </row>
    <row r="266" spans="1:19" ht="79.8" x14ac:dyDescent="0.4">
      <c r="A266" s="49"/>
      <c r="B266" s="49"/>
      <c r="C266" s="50" t="s">
        <v>660</v>
      </c>
      <c r="D266" s="50" t="s">
        <v>661</v>
      </c>
      <c r="E266" s="51" t="s">
        <v>42</v>
      </c>
      <c r="F266" s="51" t="s">
        <v>43</v>
      </c>
      <c r="G266" s="50" t="s">
        <v>44</v>
      </c>
      <c r="H266" s="50"/>
      <c r="I266" s="50" t="s">
        <v>44</v>
      </c>
      <c r="J266" s="50" t="s">
        <v>179</v>
      </c>
      <c r="K266" s="50" t="s">
        <v>47</v>
      </c>
      <c r="L266" s="50">
        <v>15</v>
      </c>
      <c r="M266" s="50" t="s">
        <v>48</v>
      </c>
      <c r="N266" s="49"/>
      <c r="P266" s="2"/>
      <c r="S266" s="4"/>
    </row>
    <row r="267" spans="1:19" ht="68.400000000000006" x14ac:dyDescent="0.4">
      <c r="A267" s="49"/>
      <c r="B267" s="49"/>
      <c r="C267" s="50" t="s">
        <v>662</v>
      </c>
      <c r="D267" s="50" t="s">
        <v>663</v>
      </c>
      <c r="E267" s="51" t="s">
        <v>42</v>
      </c>
      <c r="F267" s="51" t="s">
        <v>43</v>
      </c>
      <c r="G267" s="50" t="s">
        <v>44</v>
      </c>
      <c r="H267" s="50"/>
      <c r="I267" s="50" t="s">
        <v>44</v>
      </c>
      <c r="J267" s="50" t="s">
        <v>179</v>
      </c>
      <c r="K267" s="50" t="s">
        <v>47</v>
      </c>
      <c r="L267" s="50">
        <v>15</v>
      </c>
      <c r="M267" s="50" t="s">
        <v>664</v>
      </c>
      <c r="N267" s="49"/>
      <c r="P267" s="2"/>
      <c r="S267" s="4"/>
    </row>
    <row r="268" spans="1:19" ht="57" x14ac:dyDescent="0.4">
      <c r="A268" s="49"/>
      <c r="B268" s="49"/>
      <c r="C268" s="50" t="s">
        <v>665</v>
      </c>
      <c r="D268" s="50" t="s">
        <v>666</v>
      </c>
      <c r="E268" s="51" t="s">
        <v>42</v>
      </c>
      <c r="F268" s="51" t="s">
        <v>43</v>
      </c>
      <c r="G268" s="50" t="s">
        <v>44</v>
      </c>
      <c r="H268" s="50"/>
      <c r="I268" s="50" t="s">
        <v>44</v>
      </c>
      <c r="J268" s="50" t="s">
        <v>179</v>
      </c>
      <c r="K268" s="50" t="s">
        <v>47</v>
      </c>
      <c r="L268" s="50">
        <v>15</v>
      </c>
      <c r="M268" s="50" t="s">
        <v>48</v>
      </c>
      <c r="N268" s="49"/>
      <c r="P268" s="2"/>
      <c r="S268" s="4"/>
    </row>
    <row r="269" spans="1:19" ht="57" x14ac:dyDescent="0.4">
      <c r="A269" s="49"/>
      <c r="B269" s="49"/>
      <c r="C269" s="50" t="s">
        <v>667</v>
      </c>
      <c r="D269" s="50" t="s">
        <v>668</v>
      </c>
      <c r="E269" s="51" t="s">
        <v>42</v>
      </c>
      <c r="F269" s="51" t="s">
        <v>43</v>
      </c>
      <c r="G269" s="50" t="s">
        <v>44</v>
      </c>
      <c r="H269" s="50"/>
      <c r="I269" s="50" t="s">
        <v>44</v>
      </c>
      <c r="J269" s="50" t="s">
        <v>179</v>
      </c>
      <c r="K269" s="50" t="s">
        <v>47</v>
      </c>
      <c r="L269" s="50">
        <v>15</v>
      </c>
      <c r="M269" s="50" t="s">
        <v>48</v>
      </c>
      <c r="N269" s="49"/>
      <c r="P269" s="2"/>
      <c r="S269" s="4"/>
    </row>
    <row r="270" spans="1:19" ht="45.6" x14ac:dyDescent="0.4">
      <c r="A270" s="49"/>
      <c r="B270" s="49"/>
      <c r="C270" s="50" t="s">
        <v>669</v>
      </c>
      <c r="D270" s="50" t="s">
        <v>670</v>
      </c>
      <c r="E270" s="51" t="s">
        <v>42</v>
      </c>
      <c r="F270" s="51" t="s">
        <v>43</v>
      </c>
      <c r="G270" s="50" t="s">
        <v>44</v>
      </c>
      <c r="H270" s="50"/>
      <c r="I270" s="50" t="s">
        <v>44</v>
      </c>
      <c r="J270" s="50" t="s">
        <v>179</v>
      </c>
      <c r="K270" s="50" t="s">
        <v>47</v>
      </c>
      <c r="L270" s="50">
        <v>15</v>
      </c>
      <c r="M270" s="50" t="s">
        <v>671</v>
      </c>
      <c r="N270" s="49"/>
      <c r="P270" s="2"/>
      <c r="S270" s="4"/>
    </row>
    <row r="271" spans="1:19" ht="68.400000000000006" x14ac:dyDescent="0.4">
      <c r="A271" s="49"/>
      <c r="B271" s="49"/>
      <c r="C271" s="50" t="s">
        <v>672</v>
      </c>
      <c r="D271" s="50" t="s">
        <v>673</v>
      </c>
      <c r="E271" s="51" t="s">
        <v>42</v>
      </c>
      <c r="F271" s="51" t="s">
        <v>43</v>
      </c>
      <c r="G271" s="50" t="s">
        <v>44</v>
      </c>
      <c r="H271" s="50"/>
      <c r="I271" s="50" t="s">
        <v>44</v>
      </c>
      <c r="J271" s="50" t="s">
        <v>179</v>
      </c>
      <c r="K271" s="50" t="s">
        <v>47</v>
      </c>
      <c r="L271" s="50">
        <v>15</v>
      </c>
      <c r="M271" s="50" t="s">
        <v>48</v>
      </c>
      <c r="N271" s="49"/>
      <c r="P271" s="2"/>
      <c r="S271" s="4"/>
    </row>
    <row r="272" spans="1:19" ht="68.400000000000006" x14ac:dyDescent="0.4">
      <c r="A272" s="49"/>
      <c r="B272" s="49"/>
      <c r="C272" s="50" t="s">
        <v>674</v>
      </c>
      <c r="D272" s="50" t="s">
        <v>675</v>
      </c>
      <c r="E272" s="51" t="s">
        <v>42</v>
      </c>
      <c r="F272" s="51" t="s">
        <v>43</v>
      </c>
      <c r="G272" s="50" t="s">
        <v>44</v>
      </c>
      <c r="H272" s="50"/>
      <c r="I272" s="50" t="s">
        <v>44</v>
      </c>
      <c r="J272" s="50" t="s">
        <v>179</v>
      </c>
      <c r="K272" s="50" t="s">
        <v>47</v>
      </c>
      <c r="L272" s="50">
        <v>15</v>
      </c>
      <c r="M272" s="50" t="s">
        <v>48</v>
      </c>
      <c r="N272" s="49"/>
      <c r="P272" s="2"/>
      <c r="S272" s="4"/>
    </row>
    <row r="273" spans="1:19" ht="57" x14ac:dyDescent="0.4">
      <c r="A273" s="49"/>
      <c r="B273" s="49"/>
      <c r="C273" s="50" t="s">
        <v>676</v>
      </c>
      <c r="D273" s="50" t="s">
        <v>677</v>
      </c>
      <c r="E273" s="51" t="s">
        <v>42</v>
      </c>
      <c r="F273" s="51" t="s">
        <v>43</v>
      </c>
      <c r="G273" s="50" t="s">
        <v>44</v>
      </c>
      <c r="H273" s="50"/>
      <c r="I273" s="50" t="s">
        <v>44</v>
      </c>
      <c r="J273" s="50" t="s">
        <v>179</v>
      </c>
      <c r="K273" s="50" t="s">
        <v>47</v>
      </c>
      <c r="L273" s="50">
        <v>15</v>
      </c>
      <c r="M273" s="50" t="s">
        <v>678</v>
      </c>
      <c r="N273" s="49"/>
      <c r="P273" s="2"/>
      <c r="S273" s="4"/>
    </row>
    <row r="274" spans="1:19" ht="68.400000000000006" x14ac:dyDescent="0.4">
      <c r="A274" s="49"/>
      <c r="B274" s="49"/>
      <c r="C274" s="50" t="s">
        <v>679</v>
      </c>
      <c r="D274" s="50" t="s">
        <v>680</v>
      </c>
      <c r="E274" s="51" t="s">
        <v>42</v>
      </c>
      <c r="F274" s="51" t="s">
        <v>43</v>
      </c>
      <c r="G274" s="50" t="s">
        <v>44</v>
      </c>
      <c r="H274" s="50"/>
      <c r="I274" s="50" t="s">
        <v>44</v>
      </c>
      <c r="J274" s="50" t="s">
        <v>179</v>
      </c>
      <c r="K274" s="50" t="s">
        <v>47</v>
      </c>
      <c r="L274" s="50">
        <v>15</v>
      </c>
      <c r="M274" s="50" t="s">
        <v>48</v>
      </c>
      <c r="N274" s="49"/>
      <c r="P274" s="2"/>
      <c r="S274" s="4"/>
    </row>
    <row r="275" spans="1:19" ht="68.400000000000006" x14ac:dyDescent="0.4">
      <c r="A275" s="49"/>
      <c r="B275" s="49"/>
      <c r="C275" s="50" t="s">
        <v>681</v>
      </c>
      <c r="D275" s="50" t="s">
        <v>682</v>
      </c>
      <c r="E275" s="51" t="s">
        <v>42</v>
      </c>
      <c r="F275" s="51" t="s">
        <v>43</v>
      </c>
      <c r="G275" s="50" t="s">
        <v>44</v>
      </c>
      <c r="H275" s="50"/>
      <c r="I275" s="50" t="s">
        <v>44</v>
      </c>
      <c r="J275" s="50" t="s">
        <v>179</v>
      </c>
      <c r="K275" s="50" t="s">
        <v>47</v>
      </c>
      <c r="L275" s="50">
        <v>15</v>
      </c>
      <c r="M275" s="50" t="s">
        <v>48</v>
      </c>
      <c r="N275" s="49"/>
      <c r="P275" s="2"/>
      <c r="S275" s="4"/>
    </row>
    <row r="276" spans="1:19" ht="57" x14ac:dyDescent="0.4">
      <c r="A276" s="49"/>
      <c r="B276" s="49"/>
      <c r="C276" s="50" t="s">
        <v>683</v>
      </c>
      <c r="D276" s="50" t="s">
        <v>684</v>
      </c>
      <c r="E276" s="51" t="s">
        <v>42</v>
      </c>
      <c r="F276" s="51" t="s">
        <v>43</v>
      </c>
      <c r="G276" s="50" t="s">
        <v>44</v>
      </c>
      <c r="H276" s="50"/>
      <c r="I276" s="50" t="s">
        <v>44</v>
      </c>
      <c r="J276" s="50" t="s">
        <v>179</v>
      </c>
      <c r="K276" s="50" t="s">
        <v>47</v>
      </c>
      <c r="L276" s="50">
        <v>15</v>
      </c>
      <c r="M276" s="50" t="s">
        <v>685</v>
      </c>
      <c r="N276" s="49"/>
      <c r="P276" s="2"/>
      <c r="S276" s="4"/>
    </row>
    <row r="277" spans="1:19" ht="79.8" x14ac:dyDescent="0.4">
      <c r="A277" s="49"/>
      <c r="B277" s="49"/>
      <c r="C277" s="50" t="s">
        <v>686</v>
      </c>
      <c r="D277" s="50" t="s">
        <v>687</v>
      </c>
      <c r="E277" s="51" t="s">
        <v>42</v>
      </c>
      <c r="F277" s="51" t="s">
        <v>43</v>
      </c>
      <c r="G277" s="50" t="s">
        <v>44</v>
      </c>
      <c r="H277" s="50"/>
      <c r="I277" s="50" t="s">
        <v>44</v>
      </c>
      <c r="J277" s="50" t="s">
        <v>179</v>
      </c>
      <c r="K277" s="50" t="s">
        <v>47</v>
      </c>
      <c r="L277" s="50">
        <v>15</v>
      </c>
      <c r="M277" s="50" t="s">
        <v>48</v>
      </c>
      <c r="N277" s="49"/>
      <c r="P277" s="2"/>
      <c r="S277" s="4"/>
    </row>
    <row r="278" spans="1:19" ht="79.8" x14ac:dyDescent="0.4">
      <c r="A278" s="49"/>
      <c r="B278" s="49"/>
      <c r="C278" s="50" t="s">
        <v>688</v>
      </c>
      <c r="D278" s="50" t="s">
        <v>689</v>
      </c>
      <c r="E278" s="51" t="s">
        <v>42</v>
      </c>
      <c r="F278" s="51" t="s">
        <v>43</v>
      </c>
      <c r="G278" s="50" t="s">
        <v>44</v>
      </c>
      <c r="H278" s="50"/>
      <c r="I278" s="50" t="s">
        <v>44</v>
      </c>
      <c r="J278" s="50" t="s">
        <v>179</v>
      </c>
      <c r="K278" s="50" t="s">
        <v>47</v>
      </c>
      <c r="L278" s="50">
        <v>15</v>
      </c>
      <c r="M278" s="50" t="s">
        <v>48</v>
      </c>
      <c r="N278" s="49"/>
      <c r="P278" s="2"/>
      <c r="S278" s="4"/>
    </row>
    <row r="279" spans="1:19" ht="68.400000000000006" x14ac:dyDescent="0.4">
      <c r="A279" s="49"/>
      <c r="B279" s="49"/>
      <c r="C279" s="50" t="s">
        <v>690</v>
      </c>
      <c r="D279" s="50" t="s">
        <v>691</v>
      </c>
      <c r="E279" s="51" t="s">
        <v>42</v>
      </c>
      <c r="F279" s="51" t="s">
        <v>43</v>
      </c>
      <c r="G279" s="50" t="s">
        <v>44</v>
      </c>
      <c r="H279" s="50"/>
      <c r="I279" s="50" t="s">
        <v>44</v>
      </c>
      <c r="J279" s="50" t="s">
        <v>179</v>
      </c>
      <c r="K279" s="50" t="s">
        <v>47</v>
      </c>
      <c r="L279" s="50">
        <v>15</v>
      </c>
      <c r="M279" s="50" t="s">
        <v>692</v>
      </c>
      <c r="N279" s="49"/>
      <c r="P279" s="2"/>
      <c r="S279" s="4"/>
    </row>
    <row r="280" spans="1:19" ht="68.400000000000006" x14ac:dyDescent="0.4">
      <c r="A280" s="49"/>
      <c r="B280" s="49"/>
      <c r="C280" s="50" t="s">
        <v>693</v>
      </c>
      <c r="D280" s="50" t="s">
        <v>694</v>
      </c>
      <c r="E280" s="51" t="s">
        <v>42</v>
      </c>
      <c r="F280" s="51" t="s">
        <v>43</v>
      </c>
      <c r="G280" s="50" t="s">
        <v>44</v>
      </c>
      <c r="H280" s="50"/>
      <c r="I280" s="50" t="s">
        <v>44</v>
      </c>
      <c r="J280" s="50" t="s">
        <v>179</v>
      </c>
      <c r="K280" s="50" t="s">
        <v>47</v>
      </c>
      <c r="L280" s="50">
        <v>15</v>
      </c>
      <c r="M280" s="50" t="s">
        <v>48</v>
      </c>
      <c r="N280" s="49"/>
      <c r="P280" s="2"/>
      <c r="S280" s="4"/>
    </row>
    <row r="281" spans="1:19" ht="68.400000000000006" x14ac:dyDescent="0.4">
      <c r="A281" s="49"/>
      <c r="B281" s="49"/>
      <c r="C281" s="50" t="s">
        <v>695</v>
      </c>
      <c r="D281" s="50" t="s">
        <v>696</v>
      </c>
      <c r="E281" s="51" t="s">
        <v>42</v>
      </c>
      <c r="F281" s="51" t="s">
        <v>43</v>
      </c>
      <c r="G281" s="50" t="s">
        <v>44</v>
      </c>
      <c r="H281" s="50"/>
      <c r="I281" s="50" t="s">
        <v>44</v>
      </c>
      <c r="J281" s="50" t="s">
        <v>179</v>
      </c>
      <c r="K281" s="50" t="s">
        <v>47</v>
      </c>
      <c r="L281" s="50">
        <v>15</v>
      </c>
      <c r="M281" s="50" t="s">
        <v>48</v>
      </c>
      <c r="N281" s="49"/>
      <c r="P281" s="2"/>
      <c r="S281" s="4"/>
    </row>
    <row r="282" spans="1:19" ht="57" x14ac:dyDescent="0.4">
      <c r="A282" s="49"/>
      <c r="B282" s="49"/>
      <c r="C282" s="50" t="s">
        <v>697</v>
      </c>
      <c r="D282" s="50" t="s">
        <v>698</v>
      </c>
      <c r="E282" s="51" t="s">
        <v>42</v>
      </c>
      <c r="F282" s="51" t="s">
        <v>43</v>
      </c>
      <c r="G282" s="50" t="s">
        <v>44</v>
      </c>
      <c r="H282" s="50"/>
      <c r="I282" s="50" t="s">
        <v>44</v>
      </c>
      <c r="J282" s="50" t="s">
        <v>179</v>
      </c>
      <c r="K282" s="50" t="s">
        <v>47</v>
      </c>
      <c r="L282" s="50">
        <v>15</v>
      </c>
      <c r="M282" s="50" t="s">
        <v>699</v>
      </c>
      <c r="N282" s="49"/>
      <c r="P282" s="2"/>
      <c r="S282" s="4"/>
    </row>
    <row r="283" spans="1:19" ht="68.400000000000006" x14ac:dyDescent="0.4">
      <c r="A283" s="49"/>
      <c r="B283" s="49"/>
      <c r="C283" s="50" t="s">
        <v>700</v>
      </c>
      <c r="D283" s="50" t="s">
        <v>701</v>
      </c>
      <c r="E283" s="51" t="s">
        <v>42</v>
      </c>
      <c r="F283" s="51" t="s">
        <v>43</v>
      </c>
      <c r="G283" s="50" t="s">
        <v>44</v>
      </c>
      <c r="H283" s="50"/>
      <c r="I283" s="50" t="s">
        <v>44</v>
      </c>
      <c r="J283" s="50" t="s">
        <v>179</v>
      </c>
      <c r="K283" s="50" t="s">
        <v>47</v>
      </c>
      <c r="L283" s="50">
        <v>15</v>
      </c>
      <c r="M283" s="50" t="s">
        <v>48</v>
      </c>
      <c r="N283" s="49"/>
      <c r="P283" s="2"/>
      <c r="S283" s="4"/>
    </row>
    <row r="284" spans="1:19" ht="68.400000000000006" x14ac:dyDescent="0.4">
      <c r="A284" s="49"/>
      <c r="B284" s="49"/>
      <c r="C284" s="50" t="s">
        <v>702</v>
      </c>
      <c r="D284" s="50" t="s">
        <v>703</v>
      </c>
      <c r="E284" s="51" t="s">
        <v>42</v>
      </c>
      <c r="F284" s="51" t="s">
        <v>43</v>
      </c>
      <c r="G284" s="50" t="s">
        <v>44</v>
      </c>
      <c r="H284" s="50"/>
      <c r="I284" s="50" t="s">
        <v>44</v>
      </c>
      <c r="J284" s="50" t="s">
        <v>179</v>
      </c>
      <c r="K284" s="50" t="s">
        <v>47</v>
      </c>
      <c r="L284" s="50">
        <v>15</v>
      </c>
      <c r="M284" s="50" t="s">
        <v>48</v>
      </c>
      <c r="N284" s="49"/>
      <c r="P284" s="2"/>
      <c r="S284" s="4"/>
    </row>
    <row r="285" spans="1:19" ht="68.400000000000006" x14ac:dyDescent="0.4">
      <c r="A285" s="49"/>
      <c r="B285" s="49"/>
      <c r="C285" s="50" t="s">
        <v>704</v>
      </c>
      <c r="D285" s="50" t="s">
        <v>705</v>
      </c>
      <c r="E285" s="51" t="s">
        <v>42</v>
      </c>
      <c r="F285" s="51" t="s">
        <v>43</v>
      </c>
      <c r="G285" s="50" t="s">
        <v>44</v>
      </c>
      <c r="H285" s="50"/>
      <c r="I285" s="50" t="s">
        <v>44</v>
      </c>
      <c r="J285" s="50" t="s">
        <v>179</v>
      </c>
      <c r="K285" s="50" t="s">
        <v>47</v>
      </c>
      <c r="L285" s="50">
        <v>15</v>
      </c>
      <c r="M285" s="50" t="s">
        <v>706</v>
      </c>
      <c r="N285" s="49"/>
      <c r="P285" s="2"/>
      <c r="S285" s="4"/>
    </row>
    <row r="286" spans="1:19" ht="57" x14ac:dyDescent="0.4">
      <c r="A286" s="49"/>
      <c r="B286" s="49"/>
      <c r="C286" s="50" t="s">
        <v>707</v>
      </c>
      <c r="D286" s="50" t="s">
        <v>708</v>
      </c>
      <c r="E286" s="51" t="s">
        <v>42</v>
      </c>
      <c r="F286" s="51" t="s">
        <v>43</v>
      </c>
      <c r="G286" s="50" t="s">
        <v>44</v>
      </c>
      <c r="H286" s="50"/>
      <c r="I286" s="50" t="s">
        <v>44</v>
      </c>
      <c r="J286" s="50" t="s">
        <v>179</v>
      </c>
      <c r="K286" s="50" t="s">
        <v>47</v>
      </c>
      <c r="L286" s="50">
        <v>15</v>
      </c>
      <c r="M286" s="50" t="s">
        <v>48</v>
      </c>
      <c r="N286" s="49"/>
      <c r="P286" s="2"/>
      <c r="S286" s="4"/>
    </row>
    <row r="287" spans="1:19" ht="57" x14ac:dyDescent="0.4">
      <c r="A287" s="49"/>
      <c r="B287" s="49"/>
      <c r="C287" s="50" t="s">
        <v>709</v>
      </c>
      <c r="D287" s="50" t="s">
        <v>710</v>
      </c>
      <c r="E287" s="51" t="s">
        <v>42</v>
      </c>
      <c r="F287" s="51" t="s">
        <v>43</v>
      </c>
      <c r="G287" s="50" t="s">
        <v>44</v>
      </c>
      <c r="H287" s="50"/>
      <c r="I287" s="50" t="s">
        <v>44</v>
      </c>
      <c r="J287" s="50" t="s">
        <v>179</v>
      </c>
      <c r="K287" s="50" t="s">
        <v>47</v>
      </c>
      <c r="L287" s="50">
        <v>15</v>
      </c>
      <c r="M287" s="50" t="s">
        <v>48</v>
      </c>
      <c r="N287" s="49"/>
      <c r="P287" s="2"/>
      <c r="S287" s="4"/>
    </row>
    <row r="288" spans="1:19" ht="57" x14ac:dyDescent="0.4">
      <c r="A288" s="49"/>
      <c r="B288" s="49"/>
      <c r="C288" s="50" t="s">
        <v>711</v>
      </c>
      <c r="D288" s="50" t="s">
        <v>712</v>
      </c>
      <c r="E288" s="51" t="s">
        <v>42</v>
      </c>
      <c r="F288" s="51" t="s">
        <v>43</v>
      </c>
      <c r="G288" s="50" t="s">
        <v>44</v>
      </c>
      <c r="H288" s="50"/>
      <c r="I288" s="50" t="s">
        <v>44</v>
      </c>
      <c r="J288" s="50" t="s">
        <v>179</v>
      </c>
      <c r="K288" s="50" t="s">
        <v>47</v>
      </c>
      <c r="L288" s="50">
        <v>15</v>
      </c>
      <c r="M288" s="50" t="s">
        <v>713</v>
      </c>
      <c r="N288" s="49"/>
      <c r="P288" s="2"/>
      <c r="S288" s="4"/>
    </row>
    <row r="289" spans="1:19" ht="68.400000000000006" x14ac:dyDescent="0.4">
      <c r="A289" s="49"/>
      <c r="B289" s="49"/>
      <c r="C289" s="50" t="s">
        <v>714</v>
      </c>
      <c r="D289" s="50" t="s">
        <v>715</v>
      </c>
      <c r="E289" s="51" t="s">
        <v>42</v>
      </c>
      <c r="F289" s="51" t="s">
        <v>43</v>
      </c>
      <c r="G289" s="50" t="s">
        <v>44</v>
      </c>
      <c r="H289" s="50"/>
      <c r="I289" s="50" t="s">
        <v>44</v>
      </c>
      <c r="J289" s="50" t="s">
        <v>179</v>
      </c>
      <c r="K289" s="50" t="s">
        <v>47</v>
      </c>
      <c r="L289" s="50">
        <v>15</v>
      </c>
      <c r="M289" s="50" t="s">
        <v>48</v>
      </c>
      <c r="N289" s="49"/>
      <c r="P289" s="2"/>
      <c r="S289" s="4"/>
    </row>
    <row r="290" spans="1:19" ht="68.400000000000006" x14ac:dyDescent="0.4">
      <c r="A290" s="49"/>
      <c r="B290" s="49"/>
      <c r="C290" s="50" t="s">
        <v>716</v>
      </c>
      <c r="D290" s="50" t="s">
        <v>717</v>
      </c>
      <c r="E290" s="51" t="s">
        <v>42</v>
      </c>
      <c r="F290" s="51" t="s">
        <v>43</v>
      </c>
      <c r="G290" s="50" t="s">
        <v>44</v>
      </c>
      <c r="H290" s="50"/>
      <c r="I290" s="50" t="s">
        <v>44</v>
      </c>
      <c r="J290" s="50" t="s">
        <v>179</v>
      </c>
      <c r="K290" s="50" t="s">
        <v>47</v>
      </c>
      <c r="L290" s="50">
        <v>15</v>
      </c>
      <c r="M290" s="50" t="s">
        <v>48</v>
      </c>
      <c r="N290" s="49"/>
      <c r="P290" s="2"/>
      <c r="S290" s="4"/>
    </row>
    <row r="291" spans="1:19" ht="57" x14ac:dyDescent="0.4">
      <c r="A291" s="49"/>
      <c r="B291" s="49"/>
      <c r="C291" s="50" t="s">
        <v>718</v>
      </c>
      <c r="D291" s="50" t="s">
        <v>719</v>
      </c>
      <c r="E291" s="51" t="s">
        <v>42</v>
      </c>
      <c r="F291" s="51" t="s">
        <v>43</v>
      </c>
      <c r="G291" s="50" t="s">
        <v>44</v>
      </c>
      <c r="H291" s="50"/>
      <c r="I291" s="50" t="s">
        <v>44</v>
      </c>
      <c r="J291" s="50" t="s">
        <v>179</v>
      </c>
      <c r="K291" s="50" t="s">
        <v>47</v>
      </c>
      <c r="L291" s="50">
        <v>15</v>
      </c>
      <c r="M291" s="50" t="s">
        <v>720</v>
      </c>
      <c r="N291" s="49"/>
      <c r="P291" s="2"/>
      <c r="S291" s="4"/>
    </row>
    <row r="292" spans="1:19" ht="68.400000000000006" x14ac:dyDescent="0.4">
      <c r="A292" s="49"/>
      <c r="B292" s="49"/>
      <c r="C292" s="50" t="s">
        <v>721</v>
      </c>
      <c r="D292" s="50" t="s">
        <v>722</v>
      </c>
      <c r="E292" s="51" t="s">
        <v>42</v>
      </c>
      <c r="F292" s="51" t="s">
        <v>43</v>
      </c>
      <c r="G292" s="50" t="s">
        <v>44</v>
      </c>
      <c r="H292" s="50"/>
      <c r="I292" s="50" t="s">
        <v>44</v>
      </c>
      <c r="J292" s="50" t="s">
        <v>179</v>
      </c>
      <c r="K292" s="50" t="s">
        <v>47</v>
      </c>
      <c r="L292" s="50">
        <v>15</v>
      </c>
      <c r="M292" s="50" t="s">
        <v>48</v>
      </c>
      <c r="N292" s="49"/>
      <c r="P292" s="2"/>
      <c r="S292" s="4"/>
    </row>
    <row r="293" spans="1:19" ht="68.400000000000006" x14ac:dyDescent="0.4">
      <c r="A293" s="49"/>
      <c r="B293" s="49"/>
      <c r="C293" s="50" t="s">
        <v>723</v>
      </c>
      <c r="D293" s="50" t="s">
        <v>724</v>
      </c>
      <c r="E293" s="51" t="s">
        <v>42</v>
      </c>
      <c r="F293" s="51" t="s">
        <v>43</v>
      </c>
      <c r="G293" s="50" t="s">
        <v>44</v>
      </c>
      <c r="H293" s="50"/>
      <c r="I293" s="50" t="s">
        <v>44</v>
      </c>
      <c r="J293" s="50" t="s">
        <v>179</v>
      </c>
      <c r="K293" s="50" t="s">
        <v>47</v>
      </c>
      <c r="L293" s="50">
        <v>15</v>
      </c>
      <c r="M293" s="50" t="s">
        <v>48</v>
      </c>
      <c r="N293" s="49"/>
      <c r="P293" s="2"/>
      <c r="S293" s="4"/>
    </row>
    <row r="294" spans="1:19" ht="57" x14ac:dyDescent="0.4">
      <c r="A294" s="49"/>
      <c r="B294" s="49"/>
      <c r="C294" s="50" t="s">
        <v>725</v>
      </c>
      <c r="D294" s="50" t="s">
        <v>726</v>
      </c>
      <c r="E294" s="51" t="s">
        <v>42</v>
      </c>
      <c r="F294" s="51" t="s">
        <v>43</v>
      </c>
      <c r="G294" s="50" t="s">
        <v>44</v>
      </c>
      <c r="H294" s="50"/>
      <c r="I294" s="50" t="s">
        <v>44</v>
      </c>
      <c r="J294" s="50" t="s">
        <v>179</v>
      </c>
      <c r="K294" s="50" t="s">
        <v>47</v>
      </c>
      <c r="L294" s="50">
        <v>15</v>
      </c>
      <c r="M294" s="50" t="s">
        <v>727</v>
      </c>
      <c r="N294" s="49"/>
      <c r="P294" s="2"/>
      <c r="S294" s="4"/>
    </row>
    <row r="295" spans="1:19" ht="68.400000000000006" x14ac:dyDescent="0.4">
      <c r="A295" s="49"/>
      <c r="B295" s="49"/>
      <c r="C295" s="50" t="s">
        <v>728</v>
      </c>
      <c r="D295" s="50" t="s">
        <v>729</v>
      </c>
      <c r="E295" s="51" t="s">
        <v>42</v>
      </c>
      <c r="F295" s="51" t="s">
        <v>43</v>
      </c>
      <c r="G295" s="50" t="s">
        <v>44</v>
      </c>
      <c r="H295" s="50"/>
      <c r="I295" s="50" t="s">
        <v>44</v>
      </c>
      <c r="J295" s="50" t="s">
        <v>179</v>
      </c>
      <c r="K295" s="50" t="s">
        <v>47</v>
      </c>
      <c r="L295" s="50">
        <v>15</v>
      </c>
      <c r="M295" s="50" t="s">
        <v>48</v>
      </c>
      <c r="N295" s="49"/>
      <c r="P295" s="2"/>
      <c r="S295" s="4"/>
    </row>
    <row r="296" spans="1:19" ht="68.400000000000006" x14ac:dyDescent="0.4">
      <c r="A296" s="49"/>
      <c r="B296" s="49"/>
      <c r="C296" s="50" t="s">
        <v>730</v>
      </c>
      <c r="D296" s="50" t="s">
        <v>731</v>
      </c>
      <c r="E296" s="51" t="s">
        <v>42</v>
      </c>
      <c r="F296" s="51" t="s">
        <v>43</v>
      </c>
      <c r="G296" s="50" t="s">
        <v>44</v>
      </c>
      <c r="H296" s="50"/>
      <c r="I296" s="50" t="s">
        <v>44</v>
      </c>
      <c r="J296" s="50" t="s">
        <v>179</v>
      </c>
      <c r="K296" s="50" t="s">
        <v>47</v>
      </c>
      <c r="L296" s="50">
        <v>15</v>
      </c>
      <c r="M296" s="50" t="s">
        <v>48</v>
      </c>
      <c r="N296" s="49"/>
      <c r="P296" s="2"/>
      <c r="S296" s="4"/>
    </row>
    <row r="297" spans="1:19" ht="57" x14ac:dyDescent="0.4">
      <c r="A297" s="49"/>
      <c r="B297" s="49"/>
      <c r="C297" s="50" t="s">
        <v>732</v>
      </c>
      <c r="D297" s="50" t="s">
        <v>733</v>
      </c>
      <c r="E297" s="51" t="s">
        <v>42</v>
      </c>
      <c r="F297" s="51" t="s">
        <v>43</v>
      </c>
      <c r="G297" s="50" t="s">
        <v>44</v>
      </c>
      <c r="H297" s="50"/>
      <c r="I297" s="50" t="s">
        <v>44</v>
      </c>
      <c r="J297" s="50" t="s">
        <v>179</v>
      </c>
      <c r="K297" s="50" t="s">
        <v>47</v>
      </c>
      <c r="L297" s="50">
        <v>15</v>
      </c>
      <c r="M297" s="50" t="s">
        <v>734</v>
      </c>
      <c r="N297" s="49"/>
      <c r="P297" s="2"/>
      <c r="S297" s="4"/>
    </row>
    <row r="298" spans="1:19" ht="57" x14ac:dyDescent="0.4">
      <c r="A298" s="49"/>
      <c r="B298" s="49"/>
      <c r="C298" s="50" t="s">
        <v>735</v>
      </c>
      <c r="D298" s="50" t="s">
        <v>736</v>
      </c>
      <c r="E298" s="51" t="s">
        <v>42</v>
      </c>
      <c r="F298" s="51" t="s">
        <v>43</v>
      </c>
      <c r="G298" s="50" t="s">
        <v>44</v>
      </c>
      <c r="H298" s="50"/>
      <c r="I298" s="50" t="s">
        <v>44</v>
      </c>
      <c r="J298" s="50" t="s">
        <v>179</v>
      </c>
      <c r="K298" s="50" t="s">
        <v>47</v>
      </c>
      <c r="L298" s="50">
        <v>15</v>
      </c>
      <c r="M298" s="50" t="s">
        <v>48</v>
      </c>
      <c r="N298" s="49"/>
      <c r="P298" s="2"/>
      <c r="S298" s="4"/>
    </row>
    <row r="299" spans="1:19" ht="57" x14ac:dyDescent="0.4">
      <c r="A299" s="49"/>
      <c r="B299" s="49"/>
      <c r="C299" s="50" t="s">
        <v>737</v>
      </c>
      <c r="D299" s="50" t="s">
        <v>738</v>
      </c>
      <c r="E299" s="51" t="s">
        <v>42</v>
      </c>
      <c r="F299" s="51" t="s">
        <v>43</v>
      </c>
      <c r="G299" s="50" t="s">
        <v>44</v>
      </c>
      <c r="H299" s="50"/>
      <c r="I299" s="50" t="s">
        <v>44</v>
      </c>
      <c r="J299" s="50" t="s">
        <v>179</v>
      </c>
      <c r="K299" s="50" t="s">
        <v>47</v>
      </c>
      <c r="L299" s="50">
        <v>15</v>
      </c>
      <c r="M299" s="50" t="s">
        <v>48</v>
      </c>
      <c r="N299" s="49"/>
      <c r="P299" s="2"/>
      <c r="S299" s="4"/>
    </row>
    <row r="300" spans="1:19" ht="57" x14ac:dyDescent="0.4">
      <c r="A300" s="49"/>
      <c r="B300" s="49"/>
      <c r="C300" s="50" t="s">
        <v>739</v>
      </c>
      <c r="D300" s="50" t="s">
        <v>740</v>
      </c>
      <c r="E300" s="51" t="s">
        <v>42</v>
      </c>
      <c r="F300" s="51" t="s">
        <v>43</v>
      </c>
      <c r="G300" s="50" t="s">
        <v>44</v>
      </c>
      <c r="H300" s="50"/>
      <c r="I300" s="50" t="s">
        <v>44</v>
      </c>
      <c r="J300" s="50" t="s">
        <v>179</v>
      </c>
      <c r="K300" s="50" t="s">
        <v>47</v>
      </c>
      <c r="L300" s="50">
        <v>15</v>
      </c>
      <c r="M300" s="50" t="s">
        <v>741</v>
      </c>
      <c r="N300" s="49"/>
      <c r="P300" s="2"/>
      <c r="S300" s="4"/>
    </row>
    <row r="301" spans="1:19" ht="57" x14ac:dyDescent="0.4">
      <c r="A301" s="49"/>
      <c r="B301" s="49"/>
      <c r="C301" s="50" t="s">
        <v>742</v>
      </c>
      <c r="D301" s="50" t="s">
        <v>743</v>
      </c>
      <c r="E301" s="51" t="s">
        <v>42</v>
      </c>
      <c r="F301" s="51" t="s">
        <v>43</v>
      </c>
      <c r="G301" s="50" t="s">
        <v>44</v>
      </c>
      <c r="H301" s="50"/>
      <c r="I301" s="50" t="s">
        <v>44</v>
      </c>
      <c r="J301" s="50" t="s">
        <v>179</v>
      </c>
      <c r="K301" s="50" t="s">
        <v>47</v>
      </c>
      <c r="L301" s="50">
        <v>15</v>
      </c>
      <c r="M301" s="50" t="s">
        <v>48</v>
      </c>
      <c r="N301" s="49"/>
      <c r="P301" s="2"/>
      <c r="S301" s="4"/>
    </row>
    <row r="302" spans="1:19" ht="57" x14ac:dyDescent="0.4">
      <c r="A302" s="49"/>
      <c r="B302" s="49"/>
      <c r="C302" s="50" t="s">
        <v>744</v>
      </c>
      <c r="D302" s="50" t="s">
        <v>745</v>
      </c>
      <c r="E302" s="51" t="s">
        <v>42</v>
      </c>
      <c r="F302" s="51" t="s">
        <v>43</v>
      </c>
      <c r="G302" s="50" t="s">
        <v>44</v>
      </c>
      <c r="H302" s="50"/>
      <c r="I302" s="50" t="s">
        <v>44</v>
      </c>
      <c r="J302" s="50" t="s">
        <v>179</v>
      </c>
      <c r="K302" s="50" t="s">
        <v>47</v>
      </c>
      <c r="L302" s="50">
        <v>15</v>
      </c>
      <c r="M302" s="50" t="s">
        <v>48</v>
      </c>
      <c r="N302" s="49"/>
      <c r="P302" s="2"/>
      <c r="S302" s="4"/>
    </row>
    <row r="303" spans="1:19" ht="45.6" x14ac:dyDescent="0.4">
      <c r="A303" s="49"/>
      <c r="B303" s="49"/>
      <c r="C303" s="50" t="s">
        <v>746</v>
      </c>
      <c r="D303" s="50" t="s">
        <v>747</v>
      </c>
      <c r="E303" s="51" t="s">
        <v>42</v>
      </c>
      <c r="F303" s="51" t="s">
        <v>43</v>
      </c>
      <c r="G303" s="50" t="s">
        <v>44</v>
      </c>
      <c r="H303" s="50"/>
      <c r="I303" s="50" t="s">
        <v>44</v>
      </c>
      <c r="J303" s="50" t="s">
        <v>179</v>
      </c>
      <c r="K303" s="50" t="s">
        <v>47</v>
      </c>
      <c r="L303" s="50">
        <v>15</v>
      </c>
      <c r="M303" s="50" t="s">
        <v>748</v>
      </c>
      <c r="N303" s="49"/>
      <c r="P303" s="2"/>
      <c r="S303" s="4"/>
    </row>
    <row r="304" spans="1:19" ht="68.400000000000006" x14ac:dyDescent="0.4">
      <c r="A304" s="49"/>
      <c r="B304" s="49"/>
      <c r="C304" s="50" t="s">
        <v>749</v>
      </c>
      <c r="D304" s="50" t="s">
        <v>750</v>
      </c>
      <c r="E304" s="51" t="s">
        <v>42</v>
      </c>
      <c r="F304" s="51" t="s">
        <v>43</v>
      </c>
      <c r="G304" s="50" t="s">
        <v>44</v>
      </c>
      <c r="H304" s="50"/>
      <c r="I304" s="50" t="s">
        <v>44</v>
      </c>
      <c r="J304" s="50" t="s">
        <v>179</v>
      </c>
      <c r="K304" s="50" t="s">
        <v>47</v>
      </c>
      <c r="L304" s="50">
        <v>15</v>
      </c>
      <c r="M304" s="50" t="s">
        <v>48</v>
      </c>
      <c r="N304" s="49"/>
      <c r="P304" s="2"/>
      <c r="S304" s="4"/>
    </row>
    <row r="305" spans="1:19" ht="68.400000000000006" x14ac:dyDescent="0.4">
      <c r="A305" s="49"/>
      <c r="B305" s="49"/>
      <c r="C305" s="50" t="s">
        <v>751</v>
      </c>
      <c r="D305" s="50" t="s">
        <v>752</v>
      </c>
      <c r="E305" s="51" t="s">
        <v>42</v>
      </c>
      <c r="F305" s="51" t="s">
        <v>43</v>
      </c>
      <c r="G305" s="50" t="s">
        <v>44</v>
      </c>
      <c r="H305" s="50"/>
      <c r="I305" s="50" t="s">
        <v>44</v>
      </c>
      <c r="J305" s="50" t="s">
        <v>179</v>
      </c>
      <c r="K305" s="50" t="s">
        <v>47</v>
      </c>
      <c r="L305" s="50">
        <v>15</v>
      </c>
      <c r="M305" s="50" t="s">
        <v>48</v>
      </c>
      <c r="N305" s="49"/>
      <c r="P305" s="2"/>
      <c r="S305" s="4"/>
    </row>
    <row r="306" spans="1:19" ht="57" x14ac:dyDescent="0.4">
      <c r="A306" s="49"/>
      <c r="B306" s="49"/>
      <c r="C306" s="50" t="s">
        <v>753</v>
      </c>
      <c r="D306" s="50" t="s">
        <v>754</v>
      </c>
      <c r="E306" s="51" t="s">
        <v>42</v>
      </c>
      <c r="F306" s="51" t="s">
        <v>43</v>
      </c>
      <c r="G306" s="50" t="s">
        <v>44</v>
      </c>
      <c r="H306" s="50"/>
      <c r="I306" s="50" t="s">
        <v>44</v>
      </c>
      <c r="J306" s="50" t="s">
        <v>179</v>
      </c>
      <c r="K306" s="50" t="s">
        <v>47</v>
      </c>
      <c r="L306" s="50">
        <v>15</v>
      </c>
      <c r="M306" s="50" t="s">
        <v>755</v>
      </c>
      <c r="N306" s="49"/>
      <c r="P306" s="2"/>
      <c r="S306" s="4"/>
    </row>
    <row r="307" spans="1:19" ht="57" x14ac:dyDescent="0.4">
      <c r="A307" s="49"/>
      <c r="B307" s="49"/>
      <c r="C307" s="50" t="s">
        <v>756</v>
      </c>
      <c r="D307" s="50" t="s">
        <v>757</v>
      </c>
      <c r="E307" s="51" t="s">
        <v>42</v>
      </c>
      <c r="F307" s="51" t="s">
        <v>43</v>
      </c>
      <c r="G307" s="50" t="s">
        <v>44</v>
      </c>
      <c r="H307" s="50"/>
      <c r="I307" s="50" t="s">
        <v>44</v>
      </c>
      <c r="J307" s="50" t="s">
        <v>179</v>
      </c>
      <c r="K307" s="50" t="s">
        <v>47</v>
      </c>
      <c r="L307" s="50">
        <v>15</v>
      </c>
      <c r="M307" s="50" t="s">
        <v>48</v>
      </c>
      <c r="N307" s="49"/>
      <c r="P307" s="2"/>
      <c r="S307" s="4"/>
    </row>
    <row r="308" spans="1:19" ht="57" x14ac:dyDescent="0.4">
      <c r="A308" s="49"/>
      <c r="B308" s="49"/>
      <c r="C308" s="50" t="s">
        <v>758</v>
      </c>
      <c r="D308" s="50" t="s">
        <v>759</v>
      </c>
      <c r="E308" s="51" t="s">
        <v>42</v>
      </c>
      <c r="F308" s="51" t="s">
        <v>43</v>
      </c>
      <c r="G308" s="50" t="s">
        <v>44</v>
      </c>
      <c r="H308" s="50"/>
      <c r="I308" s="50" t="s">
        <v>44</v>
      </c>
      <c r="J308" s="50" t="s">
        <v>179</v>
      </c>
      <c r="K308" s="50" t="s">
        <v>47</v>
      </c>
      <c r="L308" s="50">
        <v>15</v>
      </c>
      <c r="M308" s="50" t="s">
        <v>48</v>
      </c>
      <c r="N308" s="49"/>
      <c r="P308" s="2"/>
      <c r="S308" s="4"/>
    </row>
    <row r="309" spans="1:19" ht="45.6" x14ac:dyDescent="0.4">
      <c r="A309" s="49"/>
      <c r="B309" s="49"/>
      <c r="C309" s="50" t="s">
        <v>760</v>
      </c>
      <c r="D309" s="50" t="s">
        <v>761</v>
      </c>
      <c r="E309" s="51" t="s">
        <v>42</v>
      </c>
      <c r="F309" s="51" t="s">
        <v>43</v>
      </c>
      <c r="G309" s="50" t="s">
        <v>44</v>
      </c>
      <c r="H309" s="50"/>
      <c r="I309" s="50" t="s">
        <v>44</v>
      </c>
      <c r="J309" s="50" t="s">
        <v>179</v>
      </c>
      <c r="K309" s="50" t="s">
        <v>47</v>
      </c>
      <c r="L309" s="50">
        <v>15</v>
      </c>
      <c r="M309" s="50" t="s">
        <v>762</v>
      </c>
      <c r="N309" s="49"/>
      <c r="P309" s="2"/>
      <c r="S309" s="4"/>
    </row>
    <row r="310" spans="1:19" ht="57" x14ac:dyDescent="0.4">
      <c r="A310" s="49"/>
      <c r="B310" s="49"/>
      <c r="C310" s="50" t="s">
        <v>763</v>
      </c>
      <c r="D310" s="50" t="s">
        <v>764</v>
      </c>
      <c r="E310" s="51" t="s">
        <v>42</v>
      </c>
      <c r="F310" s="51" t="s">
        <v>43</v>
      </c>
      <c r="G310" s="50" t="s">
        <v>44</v>
      </c>
      <c r="H310" s="50"/>
      <c r="I310" s="50" t="s">
        <v>44</v>
      </c>
      <c r="J310" s="50" t="s">
        <v>179</v>
      </c>
      <c r="K310" s="50" t="s">
        <v>47</v>
      </c>
      <c r="L310" s="50">
        <v>15</v>
      </c>
      <c r="M310" s="50" t="s">
        <v>48</v>
      </c>
      <c r="N310" s="49"/>
      <c r="P310" s="2"/>
      <c r="S310" s="4"/>
    </row>
    <row r="311" spans="1:19" ht="57" x14ac:dyDescent="0.4">
      <c r="A311" s="49"/>
      <c r="B311" s="49"/>
      <c r="C311" s="50" t="s">
        <v>765</v>
      </c>
      <c r="D311" s="50" t="s">
        <v>766</v>
      </c>
      <c r="E311" s="51" t="s">
        <v>42</v>
      </c>
      <c r="F311" s="51" t="s">
        <v>43</v>
      </c>
      <c r="G311" s="50" t="s">
        <v>44</v>
      </c>
      <c r="H311" s="50"/>
      <c r="I311" s="50" t="s">
        <v>44</v>
      </c>
      <c r="J311" s="50" t="s">
        <v>179</v>
      </c>
      <c r="K311" s="50" t="s">
        <v>47</v>
      </c>
      <c r="L311" s="50">
        <v>15</v>
      </c>
      <c r="M311" s="50" t="s">
        <v>48</v>
      </c>
      <c r="N311" s="49"/>
      <c r="P311" s="2"/>
      <c r="S311" s="4"/>
    </row>
    <row r="312" spans="1:19" ht="45.6" x14ac:dyDescent="0.4">
      <c r="A312" s="49"/>
      <c r="B312" s="49"/>
      <c r="C312" s="50" t="s">
        <v>767</v>
      </c>
      <c r="D312" s="50" t="s">
        <v>768</v>
      </c>
      <c r="E312" s="51" t="s">
        <v>42</v>
      </c>
      <c r="F312" s="51" t="s">
        <v>43</v>
      </c>
      <c r="G312" s="50" t="s">
        <v>44</v>
      </c>
      <c r="H312" s="50"/>
      <c r="I312" s="50" t="s">
        <v>44</v>
      </c>
      <c r="J312" s="50" t="s">
        <v>179</v>
      </c>
      <c r="K312" s="50" t="s">
        <v>47</v>
      </c>
      <c r="L312" s="50">
        <v>15</v>
      </c>
      <c r="M312" s="50" t="s">
        <v>769</v>
      </c>
      <c r="N312" s="49"/>
      <c r="P312" s="2"/>
      <c r="S312" s="4"/>
    </row>
    <row r="313" spans="1:19" ht="68.400000000000006" x14ac:dyDescent="0.4">
      <c r="A313" s="49"/>
      <c r="B313" s="49"/>
      <c r="C313" s="50" t="s">
        <v>770</v>
      </c>
      <c r="D313" s="50" t="s">
        <v>771</v>
      </c>
      <c r="E313" s="51" t="s">
        <v>42</v>
      </c>
      <c r="F313" s="51" t="s">
        <v>43</v>
      </c>
      <c r="G313" s="50" t="s">
        <v>44</v>
      </c>
      <c r="H313" s="50"/>
      <c r="I313" s="50" t="s">
        <v>44</v>
      </c>
      <c r="J313" s="50" t="s">
        <v>179</v>
      </c>
      <c r="K313" s="50" t="s">
        <v>47</v>
      </c>
      <c r="L313" s="50">
        <v>15</v>
      </c>
      <c r="M313" s="50" t="s">
        <v>48</v>
      </c>
      <c r="N313" s="49"/>
      <c r="P313" s="2"/>
      <c r="S313" s="4"/>
    </row>
    <row r="314" spans="1:19" ht="68.400000000000006" x14ac:dyDescent="0.4">
      <c r="A314" s="49"/>
      <c r="B314" s="49"/>
      <c r="C314" s="50" t="s">
        <v>772</v>
      </c>
      <c r="D314" s="50" t="s">
        <v>773</v>
      </c>
      <c r="E314" s="51" t="s">
        <v>42</v>
      </c>
      <c r="F314" s="51" t="s">
        <v>43</v>
      </c>
      <c r="G314" s="50" t="s">
        <v>44</v>
      </c>
      <c r="H314" s="50"/>
      <c r="I314" s="50" t="s">
        <v>44</v>
      </c>
      <c r="J314" s="50" t="s">
        <v>179</v>
      </c>
      <c r="K314" s="50" t="s">
        <v>47</v>
      </c>
      <c r="L314" s="50">
        <v>15</v>
      </c>
      <c r="M314" s="50" t="s">
        <v>48</v>
      </c>
      <c r="N314" s="49"/>
      <c r="P314" s="2"/>
      <c r="S314" s="4"/>
    </row>
    <row r="315" spans="1:19" ht="68.400000000000006" x14ac:dyDescent="0.4">
      <c r="A315" s="49"/>
      <c r="B315" s="49"/>
      <c r="C315" s="50" t="s">
        <v>774</v>
      </c>
      <c r="D315" s="50" t="s">
        <v>775</v>
      </c>
      <c r="E315" s="51" t="s">
        <v>42</v>
      </c>
      <c r="F315" s="51" t="s">
        <v>43</v>
      </c>
      <c r="G315" s="50" t="s">
        <v>44</v>
      </c>
      <c r="H315" s="50"/>
      <c r="I315" s="50" t="s">
        <v>44</v>
      </c>
      <c r="J315" s="50" t="s">
        <v>179</v>
      </c>
      <c r="K315" s="50" t="s">
        <v>47</v>
      </c>
      <c r="L315" s="50">
        <v>15</v>
      </c>
      <c r="M315" s="50" t="s">
        <v>776</v>
      </c>
      <c r="N315" s="49"/>
      <c r="P315" s="2"/>
      <c r="S315" s="4"/>
    </row>
    <row r="316" spans="1:19" ht="79.8" x14ac:dyDescent="0.4">
      <c r="A316" s="49"/>
      <c r="B316" s="49"/>
      <c r="C316" s="50" t="s">
        <v>777</v>
      </c>
      <c r="D316" s="50" t="s">
        <v>778</v>
      </c>
      <c r="E316" s="51" t="s">
        <v>42</v>
      </c>
      <c r="F316" s="51" t="s">
        <v>43</v>
      </c>
      <c r="G316" s="50" t="s">
        <v>44</v>
      </c>
      <c r="H316" s="50"/>
      <c r="I316" s="50" t="s">
        <v>44</v>
      </c>
      <c r="J316" s="50" t="s">
        <v>179</v>
      </c>
      <c r="K316" s="50" t="s">
        <v>47</v>
      </c>
      <c r="L316" s="50">
        <v>15</v>
      </c>
      <c r="M316" s="50" t="s">
        <v>48</v>
      </c>
      <c r="N316" s="49"/>
      <c r="P316" s="2"/>
      <c r="S316" s="4"/>
    </row>
    <row r="317" spans="1:19" ht="79.8" x14ac:dyDescent="0.4">
      <c r="A317" s="49"/>
      <c r="B317" s="49"/>
      <c r="C317" s="50" t="s">
        <v>779</v>
      </c>
      <c r="D317" s="50" t="s">
        <v>780</v>
      </c>
      <c r="E317" s="51" t="s">
        <v>42</v>
      </c>
      <c r="F317" s="51" t="s">
        <v>43</v>
      </c>
      <c r="G317" s="50" t="s">
        <v>44</v>
      </c>
      <c r="H317" s="50"/>
      <c r="I317" s="50" t="s">
        <v>44</v>
      </c>
      <c r="J317" s="50" t="s">
        <v>179</v>
      </c>
      <c r="K317" s="50" t="s">
        <v>47</v>
      </c>
      <c r="L317" s="50">
        <v>15</v>
      </c>
      <c r="M317" s="50" t="s">
        <v>48</v>
      </c>
      <c r="N317" s="49"/>
      <c r="P317" s="2"/>
      <c r="S317" s="4"/>
    </row>
    <row r="318" spans="1:19" ht="68.400000000000006" x14ac:dyDescent="0.4">
      <c r="A318" s="49"/>
      <c r="B318" s="49"/>
      <c r="C318" s="50" t="s">
        <v>781</v>
      </c>
      <c r="D318" s="50" t="s">
        <v>782</v>
      </c>
      <c r="E318" s="51" t="s">
        <v>42</v>
      </c>
      <c r="F318" s="51" t="s">
        <v>43</v>
      </c>
      <c r="G318" s="50" t="s">
        <v>44</v>
      </c>
      <c r="H318" s="50"/>
      <c r="I318" s="50" t="s">
        <v>44</v>
      </c>
      <c r="J318" s="50" t="s">
        <v>179</v>
      </c>
      <c r="K318" s="50" t="s">
        <v>47</v>
      </c>
      <c r="L318" s="50">
        <v>15</v>
      </c>
      <c r="M318" s="50" t="s">
        <v>783</v>
      </c>
      <c r="N318" s="49"/>
      <c r="P318" s="2"/>
      <c r="S318" s="4"/>
    </row>
    <row r="319" spans="1:19" ht="57" x14ac:dyDescent="0.4">
      <c r="A319" s="49"/>
      <c r="B319" s="49"/>
      <c r="C319" s="50" t="s">
        <v>784</v>
      </c>
      <c r="D319" s="50" t="s">
        <v>785</v>
      </c>
      <c r="E319" s="51" t="s">
        <v>42</v>
      </c>
      <c r="F319" s="51" t="s">
        <v>43</v>
      </c>
      <c r="G319" s="50" t="s">
        <v>44</v>
      </c>
      <c r="H319" s="50"/>
      <c r="I319" s="50" t="s">
        <v>44</v>
      </c>
      <c r="J319" s="50" t="s">
        <v>179</v>
      </c>
      <c r="K319" s="50" t="s">
        <v>47</v>
      </c>
      <c r="L319" s="50">
        <v>15</v>
      </c>
      <c r="M319" s="50" t="s">
        <v>48</v>
      </c>
      <c r="N319" s="49"/>
      <c r="P319" s="2"/>
      <c r="S319" s="4"/>
    </row>
    <row r="320" spans="1:19" ht="57" x14ac:dyDescent="0.4">
      <c r="A320" s="49"/>
      <c r="B320" s="49"/>
      <c r="C320" s="50" t="s">
        <v>786</v>
      </c>
      <c r="D320" s="50" t="s">
        <v>787</v>
      </c>
      <c r="E320" s="51" t="s">
        <v>42</v>
      </c>
      <c r="F320" s="51" t="s">
        <v>43</v>
      </c>
      <c r="G320" s="50" t="s">
        <v>44</v>
      </c>
      <c r="H320" s="50"/>
      <c r="I320" s="50" t="s">
        <v>44</v>
      </c>
      <c r="J320" s="50" t="s">
        <v>179</v>
      </c>
      <c r="K320" s="50" t="s">
        <v>47</v>
      </c>
      <c r="L320" s="50">
        <v>15</v>
      </c>
      <c r="M320" s="50" t="s">
        <v>48</v>
      </c>
      <c r="N320" s="49"/>
      <c r="P320" s="2"/>
      <c r="S320" s="4"/>
    </row>
    <row r="321" spans="1:19" ht="45.6" x14ac:dyDescent="0.4">
      <c r="A321" s="49"/>
      <c r="B321" s="49"/>
      <c r="C321" s="50" t="s">
        <v>788</v>
      </c>
      <c r="D321" s="50" t="s">
        <v>789</v>
      </c>
      <c r="E321" s="51" t="s">
        <v>42</v>
      </c>
      <c r="F321" s="51" t="s">
        <v>43</v>
      </c>
      <c r="G321" s="50" t="s">
        <v>44</v>
      </c>
      <c r="H321" s="50"/>
      <c r="I321" s="50" t="s">
        <v>44</v>
      </c>
      <c r="J321" s="50" t="s">
        <v>179</v>
      </c>
      <c r="K321" s="50" t="s">
        <v>47</v>
      </c>
      <c r="L321" s="50">
        <v>15</v>
      </c>
      <c r="M321" s="50" t="s">
        <v>790</v>
      </c>
      <c r="N321" s="49"/>
      <c r="P321" s="2"/>
      <c r="S321" s="4"/>
    </row>
    <row r="322" spans="1:19" ht="68.400000000000006" x14ac:dyDescent="0.4">
      <c r="A322" s="49"/>
      <c r="B322" s="49"/>
      <c r="C322" s="50" t="s">
        <v>791</v>
      </c>
      <c r="D322" s="50" t="s">
        <v>792</v>
      </c>
      <c r="E322" s="51" t="s">
        <v>42</v>
      </c>
      <c r="F322" s="51" t="s">
        <v>43</v>
      </c>
      <c r="G322" s="50" t="s">
        <v>44</v>
      </c>
      <c r="H322" s="50"/>
      <c r="I322" s="50" t="s">
        <v>44</v>
      </c>
      <c r="J322" s="50" t="s">
        <v>179</v>
      </c>
      <c r="K322" s="50" t="s">
        <v>47</v>
      </c>
      <c r="L322" s="50">
        <v>15</v>
      </c>
      <c r="M322" s="50" t="s">
        <v>48</v>
      </c>
      <c r="N322" s="49"/>
      <c r="P322" s="2"/>
      <c r="S322" s="4"/>
    </row>
    <row r="323" spans="1:19" ht="68.400000000000006" x14ac:dyDescent="0.4">
      <c r="A323" s="49"/>
      <c r="B323" s="49"/>
      <c r="C323" s="50" t="s">
        <v>793</v>
      </c>
      <c r="D323" s="50" t="s">
        <v>794</v>
      </c>
      <c r="E323" s="51" t="s">
        <v>42</v>
      </c>
      <c r="F323" s="51" t="s">
        <v>43</v>
      </c>
      <c r="G323" s="50" t="s">
        <v>44</v>
      </c>
      <c r="H323" s="50"/>
      <c r="I323" s="50" t="s">
        <v>44</v>
      </c>
      <c r="J323" s="50" t="s">
        <v>179</v>
      </c>
      <c r="K323" s="50" t="s">
        <v>47</v>
      </c>
      <c r="L323" s="50">
        <v>15</v>
      </c>
      <c r="M323" s="50" t="s">
        <v>48</v>
      </c>
      <c r="N323" s="49"/>
      <c r="P323" s="2"/>
      <c r="S323" s="4"/>
    </row>
    <row r="324" spans="1:19" ht="57" x14ac:dyDescent="0.4">
      <c r="A324" s="49"/>
      <c r="B324" s="49"/>
      <c r="C324" s="50" t="s">
        <v>795</v>
      </c>
      <c r="D324" s="50" t="s">
        <v>796</v>
      </c>
      <c r="E324" s="51" t="s">
        <v>42</v>
      </c>
      <c r="F324" s="51" t="s">
        <v>43</v>
      </c>
      <c r="G324" s="50" t="s">
        <v>44</v>
      </c>
      <c r="H324" s="50"/>
      <c r="I324" s="50" t="s">
        <v>44</v>
      </c>
      <c r="J324" s="50" t="s">
        <v>179</v>
      </c>
      <c r="K324" s="50" t="s">
        <v>47</v>
      </c>
      <c r="L324" s="50">
        <v>15</v>
      </c>
      <c r="M324" s="50" t="s">
        <v>797</v>
      </c>
      <c r="N324" s="49"/>
      <c r="P324" s="2"/>
      <c r="S324" s="4"/>
    </row>
    <row r="325" spans="1:19" ht="57" x14ac:dyDescent="0.4">
      <c r="A325" s="49"/>
      <c r="B325" s="49"/>
      <c r="C325" s="50" t="s">
        <v>798</v>
      </c>
      <c r="D325" s="50" t="s">
        <v>799</v>
      </c>
      <c r="E325" s="51" t="s">
        <v>42</v>
      </c>
      <c r="F325" s="51" t="s">
        <v>43</v>
      </c>
      <c r="G325" s="50" t="s">
        <v>44</v>
      </c>
      <c r="H325" s="50"/>
      <c r="I325" s="50" t="s">
        <v>44</v>
      </c>
      <c r="J325" s="50" t="s">
        <v>179</v>
      </c>
      <c r="K325" s="50" t="s">
        <v>47</v>
      </c>
      <c r="L325" s="50">
        <v>15</v>
      </c>
      <c r="M325" s="50" t="s">
        <v>48</v>
      </c>
      <c r="N325" s="49"/>
      <c r="P325" s="2"/>
      <c r="S325" s="4"/>
    </row>
    <row r="326" spans="1:19" ht="57" x14ac:dyDescent="0.4">
      <c r="A326" s="49"/>
      <c r="B326" s="49"/>
      <c r="C326" s="50" t="s">
        <v>800</v>
      </c>
      <c r="D326" s="50" t="s">
        <v>801</v>
      </c>
      <c r="E326" s="51" t="s">
        <v>42</v>
      </c>
      <c r="F326" s="51" t="s">
        <v>43</v>
      </c>
      <c r="G326" s="50" t="s">
        <v>44</v>
      </c>
      <c r="H326" s="50"/>
      <c r="I326" s="50" t="s">
        <v>44</v>
      </c>
      <c r="J326" s="50" t="s">
        <v>179</v>
      </c>
      <c r="K326" s="50" t="s">
        <v>47</v>
      </c>
      <c r="L326" s="50">
        <v>15</v>
      </c>
      <c r="M326" s="50" t="s">
        <v>48</v>
      </c>
      <c r="N326" s="49"/>
      <c r="P326" s="2"/>
      <c r="S326" s="4"/>
    </row>
    <row r="327" spans="1:19" ht="45.6" x14ac:dyDescent="0.4">
      <c r="A327" s="49"/>
      <c r="B327" s="49"/>
      <c r="C327" s="50" t="s">
        <v>802</v>
      </c>
      <c r="D327" s="50" t="s">
        <v>803</v>
      </c>
      <c r="E327" s="51" t="s">
        <v>42</v>
      </c>
      <c r="F327" s="51" t="s">
        <v>43</v>
      </c>
      <c r="G327" s="50" t="s">
        <v>44</v>
      </c>
      <c r="H327" s="50"/>
      <c r="I327" s="50" t="s">
        <v>44</v>
      </c>
      <c r="J327" s="50" t="s">
        <v>179</v>
      </c>
      <c r="K327" s="50" t="s">
        <v>47</v>
      </c>
      <c r="L327" s="50">
        <v>15</v>
      </c>
      <c r="M327" s="50" t="s">
        <v>804</v>
      </c>
      <c r="N327" s="49"/>
      <c r="P327" s="2"/>
      <c r="S327" s="4"/>
    </row>
    <row r="328" spans="1:19" ht="57" x14ac:dyDescent="0.4">
      <c r="A328" s="49"/>
      <c r="B328" s="49"/>
      <c r="C328" s="50" t="s">
        <v>805</v>
      </c>
      <c r="D328" s="50" t="s">
        <v>806</v>
      </c>
      <c r="E328" s="51" t="s">
        <v>42</v>
      </c>
      <c r="F328" s="51" t="s">
        <v>43</v>
      </c>
      <c r="G328" s="50" t="s">
        <v>44</v>
      </c>
      <c r="H328" s="50"/>
      <c r="I328" s="50" t="s">
        <v>44</v>
      </c>
      <c r="J328" s="50" t="s">
        <v>179</v>
      </c>
      <c r="K328" s="50" t="s">
        <v>47</v>
      </c>
      <c r="L328" s="50">
        <v>15</v>
      </c>
      <c r="M328" s="50" t="s">
        <v>48</v>
      </c>
      <c r="N328" s="49"/>
      <c r="P328" s="2"/>
      <c r="S328" s="4"/>
    </row>
    <row r="329" spans="1:19" ht="57" x14ac:dyDescent="0.4">
      <c r="A329" s="49"/>
      <c r="B329" s="49"/>
      <c r="C329" s="50" t="s">
        <v>807</v>
      </c>
      <c r="D329" s="50" t="s">
        <v>808</v>
      </c>
      <c r="E329" s="51" t="s">
        <v>42</v>
      </c>
      <c r="F329" s="51" t="s">
        <v>43</v>
      </c>
      <c r="G329" s="50" t="s">
        <v>44</v>
      </c>
      <c r="H329" s="50"/>
      <c r="I329" s="50" t="s">
        <v>44</v>
      </c>
      <c r="J329" s="50" t="s">
        <v>179</v>
      </c>
      <c r="K329" s="50" t="s">
        <v>47</v>
      </c>
      <c r="L329" s="50">
        <v>15</v>
      </c>
      <c r="M329" s="50" t="s">
        <v>48</v>
      </c>
      <c r="N329" s="49"/>
      <c r="P329" s="2"/>
      <c r="S329" s="4"/>
    </row>
    <row r="330" spans="1:19" ht="57" x14ac:dyDescent="0.4">
      <c r="A330" s="49"/>
      <c r="B330" s="49"/>
      <c r="C330" s="50" t="s">
        <v>809</v>
      </c>
      <c r="D330" s="50" t="s">
        <v>810</v>
      </c>
      <c r="E330" s="51" t="s">
        <v>42</v>
      </c>
      <c r="F330" s="51" t="s">
        <v>43</v>
      </c>
      <c r="G330" s="50" t="s">
        <v>44</v>
      </c>
      <c r="H330" s="50"/>
      <c r="I330" s="50" t="s">
        <v>44</v>
      </c>
      <c r="J330" s="50" t="s">
        <v>179</v>
      </c>
      <c r="K330" s="50" t="s">
        <v>47</v>
      </c>
      <c r="L330" s="50">
        <v>15</v>
      </c>
      <c r="M330" s="50" t="s">
        <v>811</v>
      </c>
      <c r="N330" s="49"/>
      <c r="P330" s="2"/>
      <c r="S330" s="4"/>
    </row>
    <row r="331" spans="1:19" ht="57" x14ac:dyDescent="0.4">
      <c r="A331" s="49"/>
      <c r="B331" s="49"/>
      <c r="C331" s="50" t="s">
        <v>812</v>
      </c>
      <c r="D331" s="50" t="s">
        <v>813</v>
      </c>
      <c r="E331" s="51" t="s">
        <v>42</v>
      </c>
      <c r="F331" s="51" t="s">
        <v>43</v>
      </c>
      <c r="G331" s="50" t="s">
        <v>44</v>
      </c>
      <c r="H331" s="50"/>
      <c r="I331" s="50" t="s">
        <v>44</v>
      </c>
      <c r="J331" s="50" t="s">
        <v>179</v>
      </c>
      <c r="K331" s="50" t="s">
        <v>47</v>
      </c>
      <c r="L331" s="50">
        <v>15</v>
      </c>
      <c r="M331" s="50" t="s">
        <v>48</v>
      </c>
      <c r="N331" s="49"/>
      <c r="P331" s="2"/>
      <c r="S331" s="4"/>
    </row>
    <row r="332" spans="1:19" ht="57" x14ac:dyDescent="0.4">
      <c r="A332" s="49"/>
      <c r="B332" s="49"/>
      <c r="C332" s="50" t="s">
        <v>814</v>
      </c>
      <c r="D332" s="50" t="s">
        <v>815</v>
      </c>
      <c r="E332" s="51" t="s">
        <v>42</v>
      </c>
      <c r="F332" s="51" t="s">
        <v>43</v>
      </c>
      <c r="G332" s="50" t="s">
        <v>44</v>
      </c>
      <c r="H332" s="50"/>
      <c r="I332" s="50" t="s">
        <v>44</v>
      </c>
      <c r="J332" s="50" t="s">
        <v>179</v>
      </c>
      <c r="K332" s="50" t="s">
        <v>47</v>
      </c>
      <c r="L332" s="50">
        <v>15</v>
      </c>
      <c r="M332" s="50" t="s">
        <v>48</v>
      </c>
      <c r="N332" s="49"/>
      <c r="P332" s="2"/>
      <c r="S332" s="4"/>
    </row>
    <row r="333" spans="1:19" ht="45.6" x14ac:dyDescent="0.4">
      <c r="A333" s="49"/>
      <c r="B333" s="49"/>
      <c r="C333" s="50" t="s">
        <v>816</v>
      </c>
      <c r="D333" s="50" t="s">
        <v>817</v>
      </c>
      <c r="E333" s="51" t="s">
        <v>42</v>
      </c>
      <c r="F333" s="51" t="s">
        <v>43</v>
      </c>
      <c r="G333" s="50" t="s">
        <v>44</v>
      </c>
      <c r="H333" s="50"/>
      <c r="I333" s="50" t="s">
        <v>44</v>
      </c>
      <c r="J333" s="50" t="s">
        <v>179</v>
      </c>
      <c r="K333" s="50" t="s">
        <v>47</v>
      </c>
      <c r="L333" s="50">
        <v>15</v>
      </c>
      <c r="M333" s="50" t="s">
        <v>818</v>
      </c>
      <c r="N333" s="49"/>
      <c r="P333" s="2"/>
      <c r="S333" s="4"/>
    </row>
    <row r="334" spans="1:19" ht="68.400000000000006" x14ac:dyDescent="0.4">
      <c r="A334" s="49"/>
      <c r="B334" s="49"/>
      <c r="C334" s="50" t="s">
        <v>819</v>
      </c>
      <c r="D334" s="50" t="s">
        <v>820</v>
      </c>
      <c r="E334" s="51" t="s">
        <v>42</v>
      </c>
      <c r="F334" s="51" t="s">
        <v>43</v>
      </c>
      <c r="G334" s="50" t="s">
        <v>44</v>
      </c>
      <c r="H334" s="50"/>
      <c r="I334" s="50" t="s">
        <v>44</v>
      </c>
      <c r="J334" s="50" t="s">
        <v>179</v>
      </c>
      <c r="K334" s="50" t="s">
        <v>47</v>
      </c>
      <c r="L334" s="50">
        <v>15</v>
      </c>
      <c r="M334" s="50" t="s">
        <v>48</v>
      </c>
      <c r="N334" s="49"/>
      <c r="P334" s="2"/>
      <c r="S334" s="4"/>
    </row>
    <row r="335" spans="1:19" ht="68.400000000000006" x14ac:dyDescent="0.4">
      <c r="A335" s="49"/>
      <c r="B335" s="49"/>
      <c r="C335" s="50" t="s">
        <v>821</v>
      </c>
      <c r="D335" s="50" t="s">
        <v>822</v>
      </c>
      <c r="E335" s="51" t="s">
        <v>42</v>
      </c>
      <c r="F335" s="51" t="s">
        <v>43</v>
      </c>
      <c r="G335" s="50" t="s">
        <v>44</v>
      </c>
      <c r="H335" s="50"/>
      <c r="I335" s="50" t="s">
        <v>44</v>
      </c>
      <c r="J335" s="50" t="s">
        <v>179</v>
      </c>
      <c r="K335" s="50" t="s">
        <v>47</v>
      </c>
      <c r="L335" s="50">
        <v>15</v>
      </c>
      <c r="M335" s="50" t="s">
        <v>48</v>
      </c>
      <c r="N335" s="49"/>
      <c r="P335" s="2"/>
      <c r="S335" s="4"/>
    </row>
    <row r="336" spans="1:19" ht="57" x14ac:dyDescent="0.4">
      <c r="A336" s="49"/>
      <c r="B336" s="49"/>
      <c r="C336" s="50" t="s">
        <v>823</v>
      </c>
      <c r="D336" s="50" t="s">
        <v>824</v>
      </c>
      <c r="E336" s="51" t="s">
        <v>42</v>
      </c>
      <c r="F336" s="51" t="s">
        <v>43</v>
      </c>
      <c r="G336" s="50" t="s">
        <v>44</v>
      </c>
      <c r="H336" s="50"/>
      <c r="I336" s="50" t="s">
        <v>44</v>
      </c>
      <c r="J336" s="50" t="s">
        <v>179</v>
      </c>
      <c r="K336" s="50" t="s">
        <v>47</v>
      </c>
      <c r="L336" s="50">
        <v>15</v>
      </c>
      <c r="M336" s="50" t="s">
        <v>825</v>
      </c>
      <c r="N336" s="49"/>
      <c r="P336" s="2"/>
      <c r="S336" s="4"/>
    </row>
    <row r="337" spans="1:19" ht="57" x14ac:dyDescent="0.4">
      <c r="A337" s="49"/>
      <c r="B337" s="49"/>
      <c r="C337" s="50" t="s">
        <v>826</v>
      </c>
      <c r="D337" s="50" t="s">
        <v>827</v>
      </c>
      <c r="E337" s="51" t="s">
        <v>42</v>
      </c>
      <c r="F337" s="51" t="s">
        <v>43</v>
      </c>
      <c r="G337" s="50" t="s">
        <v>44</v>
      </c>
      <c r="H337" s="50"/>
      <c r="I337" s="50" t="s">
        <v>44</v>
      </c>
      <c r="J337" s="50" t="s">
        <v>179</v>
      </c>
      <c r="K337" s="50" t="s">
        <v>47</v>
      </c>
      <c r="L337" s="50">
        <v>15</v>
      </c>
      <c r="M337" s="50" t="s">
        <v>48</v>
      </c>
      <c r="N337" s="49"/>
      <c r="P337" s="2"/>
      <c r="S337" s="4"/>
    </row>
    <row r="338" spans="1:19" ht="57" x14ac:dyDescent="0.4">
      <c r="A338" s="49"/>
      <c r="B338" s="49"/>
      <c r="C338" s="50" t="s">
        <v>828</v>
      </c>
      <c r="D338" s="50" t="s">
        <v>829</v>
      </c>
      <c r="E338" s="51" t="s">
        <v>42</v>
      </c>
      <c r="F338" s="51" t="s">
        <v>43</v>
      </c>
      <c r="G338" s="50" t="s">
        <v>44</v>
      </c>
      <c r="H338" s="50"/>
      <c r="I338" s="50" t="s">
        <v>44</v>
      </c>
      <c r="J338" s="50" t="s">
        <v>179</v>
      </c>
      <c r="K338" s="50" t="s">
        <v>47</v>
      </c>
      <c r="L338" s="50">
        <v>15</v>
      </c>
      <c r="M338" s="50" t="s">
        <v>48</v>
      </c>
      <c r="N338" s="49"/>
      <c r="P338" s="2"/>
      <c r="S338" s="4"/>
    </row>
    <row r="339" spans="1:19" ht="57" x14ac:dyDescent="0.4">
      <c r="A339" s="49"/>
      <c r="B339" s="49"/>
      <c r="C339" s="50" t="s">
        <v>830</v>
      </c>
      <c r="D339" s="50" t="s">
        <v>831</v>
      </c>
      <c r="E339" s="51" t="s">
        <v>42</v>
      </c>
      <c r="F339" s="51" t="s">
        <v>43</v>
      </c>
      <c r="G339" s="50" t="s">
        <v>44</v>
      </c>
      <c r="H339" s="50"/>
      <c r="I339" s="50" t="s">
        <v>44</v>
      </c>
      <c r="J339" s="50" t="s">
        <v>179</v>
      </c>
      <c r="K339" s="50" t="s">
        <v>47</v>
      </c>
      <c r="L339" s="50">
        <v>15</v>
      </c>
      <c r="M339" s="50" t="s">
        <v>832</v>
      </c>
      <c r="N339" s="49"/>
      <c r="P339" s="2"/>
      <c r="S339" s="4"/>
    </row>
    <row r="340" spans="1:19" ht="57" x14ac:dyDescent="0.4">
      <c r="A340" s="49"/>
      <c r="B340" s="49"/>
      <c r="C340" s="50" t="s">
        <v>833</v>
      </c>
      <c r="D340" s="50" t="s">
        <v>834</v>
      </c>
      <c r="E340" s="51" t="s">
        <v>42</v>
      </c>
      <c r="F340" s="51" t="s">
        <v>43</v>
      </c>
      <c r="G340" s="50" t="s">
        <v>44</v>
      </c>
      <c r="H340" s="50"/>
      <c r="I340" s="50" t="s">
        <v>44</v>
      </c>
      <c r="J340" s="50" t="s">
        <v>179</v>
      </c>
      <c r="K340" s="50" t="s">
        <v>47</v>
      </c>
      <c r="L340" s="50">
        <v>15</v>
      </c>
      <c r="M340" s="50" t="s">
        <v>48</v>
      </c>
      <c r="N340" s="49"/>
      <c r="P340" s="2"/>
      <c r="S340" s="4"/>
    </row>
    <row r="341" spans="1:19" ht="57" x14ac:dyDescent="0.4">
      <c r="A341" s="49"/>
      <c r="B341" s="49"/>
      <c r="C341" s="50" t="s">
        <v>835</v>
      </c>
      <c r="D341" s="50" t="s">
        <v>836</v>
      </c>
      <c r="E341" s="51" t="s">
        <v>42</v>
      </c>
      <c r="F341" s="51" t="s">
        <v>43</v>
      </c>
      <c r="G341" s="50" t="s">
        <v>44</v>
      </c>
      <c r="H341" s="50"/>
      <c r="I341" s="50" t="s">
        <v>44</v>
      </c>
      <c r="J341" s="50" t="s">
        <v>179</v>
      </c>
      <c r="K341" s="50" t="s">
        <v>47</v>
      </c>
      <c r="L341" s="50">
        <v>15</v>
      </c>
      <c r="M341" s="50" t="s">
        <v>48</v>
      </c>
      <c r="N341" s="49"/>
      <c r="P341" s="2"/>
      <c r="S341" s="4"/>
    </row>
    <row r="342" spans="1:19" ht="57" x14ac:dyDescent="0.4">
      <c r="A342" s="49"/>
      <c r="B342" s="49"/>
      <c r="C342" s="50" t="s">
        <v>837</v>
      </c>
      <c r="D342" s="50" t="s">
        <v>838</v>
      </c>
      <c r="E342" s="51" t="s">
        <v>42</v>
      </c>
      <c r="F342" s="51" t="s">
        <v>43</v>
      </c>
      <c r="G342" s="50" t="s">
        <v>44</v>
      </c>
      <c r="H342" s="50"/>
      <c r="I342" s="50" t="s">
        <v>44</v>
      </c>
      <c r="J342" s="50" t="s">
        <v>179</v>
      </c>
      <c r="K342" s="50" t="s">
        <v>47</v>
      </c>
      <c r="L342" s="50">
        <v>15</v>
      </c>
      <c r="M342" s="50" t="s">
        <v>839</v>
      </c>
      <c r="N342" s="49"/>
      <c r="P342" s="2"/>
      <c r="S342" s="4"/>
    </row>
    <row r="343" spans="1:19" ht="68.400000000000006" x14ac:dyDescent="0.4">
      <c r="A343" s="49"/>
      <c r="B343" s="49"/>
      <c r="C343" s="50" t="s">
        <v>840</v>
      </c>
      <c r="D343" s="50" t="s">
        <v>841</v>
      </c>
      <c r="E343" s="51" t="s">
        <v>42</v>
      </c>
      <c r="F343" s="51" t="s">
        <v>43</v>
      </c>
      <c r="G343" s="50" t="s">
        <v>44</v>
      </c>
      <c r="H343" s="50"/>
      <c r="I343" s="50" t="s">
        <v>44</v>
      </c>
      <c r="J343" s="50" t="s">
        <v>179</v>
      </c>
      <c r="K343" s="50" t="s">
        <v>47</v>
      </c>
      <c r="L343" s="50">
        <v>15</v>
      </c>
      <c r="M343" s="50" t="s">
        <v>48</v>
      </c>
      <c r="N343" s="49"/>
      <c r="P343" s="2"/>
      <c r="S343" s="4"/>
    </row>
    <row r="344" spans="1:19" ht="68.400000000000006" x14ac:dyDescent="0.4">
      <c r="A344" s="49"/>
      <c r="B344" s="49"/>
      <c r="C344" s="50" t="s">
        <v>842</v>
      </c>
      <c r="D344" s="50" t="s">
        <v>843</v>
      </c>
      <c r="E344" s="51" t="s">
        <v>42</v>
      </c>
      <c r="F344" s="51" t="s">
        <v>43</v>
      </c>
      <c r="G344" s="50" t="s">
        <v>44</v>
      </c>
      <c r="H344" s="50"/>
      <c r="I344" s="50" t="s">
        <v>44</v>
      </c>
      <c r="J344" s="50" t="s">
        <v>179</v>
      </c>
      <c r="K344" s="50" t="s">
        <v>47</v>
      </c>
      <c r="L344" s="50">
        <v>15</v>
      </c>
      <c r="M344" s="50" t="s">
        <v>48</v>
      </c>
      <c r="N344" s="49"/>
      <c r="P344" s="2"/>
      <c r="S344" s="4"/>
    </row>
    <row r="345" spans="1:19" ht="57" x14ac:dyDescent="0.4">
      <c r="A345" s="49"/>
      <c r="B345" s="49"/>
      <c r="C345" s="50" t="s">
        <v>844</v>
      </c>
      <c r="D345" s="50" t="s">
        <v>845</v>
      </c>
      <c r="E345" s="51" t="s">
        <v>42</v>
      </c>
      <c r="F345" s="51" t="s">
        <v>43</v>
      </c>
      <c r="G345" s="50" t="s">
        <v>44</v>
      </c>
      <c r="H345" s="50"/>
      <c r="I345" s="50" t="s">
        <v>44</v>
      </c>
      <c r="J345" s="50" t="s">
        <v>179</v>
      </c>
      <c r="K345" s="50" t="s">
        <v>47</v>
      </c>
      <c r="L345" s="50">
        <v>15</v>
      </c>
      <c r="M345" s="50" t="s">
        <v>846</v>
      </c>
      <c r="N345" s="49"/>
      <c r="P345" s="2"/>
      <c r="S345" s="4"/>
    </row>
    <row r="346" spans="1:19" ht="68.400000000000006" x14ac:dyDescent="0.4">
      <c r="A346" s="49"/>
      <c r="B346" s="49"/>
      <c r="C346" s="50" t="s">
        <v>847</v>
      </c>
      <c r="D346" s="50" t="s">
        <v>848</v>
      </c>
      <c r="E346" s="51" t="s">
        <v>42</v>
      </c>
      <c r="F346" s="51" t="s">
        <v>43</v>
      </c>
      <c r="G346" s="50" t="s">
        <v>44</v>
      </c>
      <c r="H346" s="50"/>
      <c r="I346" s="50" t="s">
        <v>44</v>
      </c>
      <c r="J346" s="50" t="s">
        <v>179</v>
      </c>
      <c r="K346" s="50" t="s">
        <v>47</v>
      </c>
      <c r="L346" s="50">
        <v>15</v>
      </c>
      <c r="M346" s="50" t="s">
        <v>48</v>
      </c>
      <c r="N346" s="49"/>
      <c r="P346" s="2"/>
      <c r="S346" s="4"/>
    </row>
    <row r="347" spans="1:19" ht="68.400000000000006" x14ac:dyDescent="0.4">
      <c r="A347" s="49"/>
      <c r="B347" s="49"/>
      <c r="C347" s="50" t="s">
        <v>849</v>
      </c>
      <c r="D347" s="50" t="s">
        <v>850</v>
      </c>
      <c r="E347" s="51" t="s">
        <v>42</v>
      </c>
      <c r="F347" s="51" t="s">
        <v>43</v>
      </c>
      <c r="G347" s="50" t="s">
        <v>44</v>
      </c>
      <c r="H347" s="50"/>
      <c r="I347" s="50" t="s">
        <v>44</v>
      </c>
      <c r="J347" s="50" t="s">
        <v>179</v>
      </c>
      <c r="K347" s="50" t="s">
        <v>47</v>
      </c>
      <c r="L347" s="50">
        <v>15</v>
      </c>
      <c r="M347" s="50" t="s">
        <v>48</v>
      </c>
      <c r="N347" s="49"/>
      <c r="P347" s="2"/>
      <c r="S347" s="4"/>
    </row>
    <row r="348" spans="1:19" ht="57" x14ac:dyDescent="0.4">
      <c r="A348" s="49"/>
      <c r="B348" s="49"/>
      <c r="C348" s="50" t="s">
        <v>851</v>
      </c>
      <c r="D348" s="50" t="s">
        <v>852</v>
      </c>
      <c r="E348" s="51" t="s">
        <v>42</v>
      </c>
      <c r="F348" s="51" t="s">
        <v>43</v>
      </c>
      <c r="G348" s="50" t="s">
        <v>44</v>
      </c>
      <c r="H348" s="50"/>
      <c r="I348" s="50" t="s">
        <v>44</v>
      </c>
      <c r="J348" s="50" t="s">
        <v>179</v>
      </c>
      <c r="K348" s="50" t="s">
        <v>47</v>
      </c>
      <c r="L348" s="50">
        <v>15</v>
      </c>
      <c r="M348" s="50" t="s">
        <v>853</v>
      </c>
      <c r="N348" s="49"/>
      <c r="P348" s="2"/>
      <c r="S348" s="4"/>
    </row>
    <row r="349" spans="1:19" ht="57" x14ac:dyDescent="0.4">
      <c r="A349" s="49"/>
      <c r="B349" s="49"/>
      <c r="C349" s="50" t="s">
        <v>854</v>
      </c>
      <c r="D349" s="50" t="s">
        <v>855</v>
      </c>
      <c r="E349" s="51" t="s">
        <v>42</v>
      </c>
      <c r="F349" s="51" t="s">
        <v>43</v>
      </c>
      <c r="G349" s="50" t="s">
        <v>44</v>
      </c>
      <c r="H349" s="50"/>
      <c r="I349" s="50" t="s">
        <v>44</v>
      </c>
      <c r="J349" s="50" t="s">
        <v>179</v>
      </c>
      <c r="K349" s="50" t="s">
        <v>47</v>
      </c>
      <c r="L349" s="50">
        <v>15</v>
      </c>
      <c r="M349" s="50" t="s">
        <v>48</v>
      </c>
      <c r="N349" s="49"/>
      <c r="P349" s="2"/>
      <c r="S349" s="4"/>
    </row>
    <row r="350" spans="1:19" ht="57" x14ac:dyDescent="0.4">
      <c r="A350" s="49"/>
      <c r="B350" s="49"/>
      <c r="C350" s="50" t="s">
        <v>856</v>
      </c>
      <c r="D350" s="50" t="s">
        <v>857</v>
      </c>
      <c r="E350" s="51" t="s">
        <v>42</v>
      </c>
      <c r="F350" s="51" t="s">
        <v>43</v>
      </c>
      <c r="G350" s="50" t="s">
        <v>44</v>
      </c>
      <c r="H350" s="50"/>
      <c r="I350" s="50" t="s">
        <v>44</v>
      </c>
      <c r="J350" s="50" t="s">
        <v>179</v>
      </c>
      <c r="K350" s="50" t="s">
        <v>47</v>
      </c>
      <c r="L350" s="50">
        <v>15</v>
      </c>
      <c r="M350" s="50" t="s">
        <v>48</v>
      </c>
      <c r="N350" s="49"/>
      <c r="P350" s="2"/>
      <c r="S350" s="4"/>
    </row>
    <row r="351" spans="1:19" ht="45.6" x14ac:dyDescent="0.4">
      <c r="A351" s="49"/>
      <c r="B351" s="49"/>
      <c r="C351" s="50" t="s">
        <v>858</v>
      </c>
      <c r="D351" s="50" t="s">
        <v>859</v>
      </c>
      <c r="E351" s="51" t="s">
        <v>42</v>
      </c>
      <c r="F351" s="51" t="s">
        <v>43</v>
      </c>
      <c r="G351" s="50" t="s">
        <v>44</v>
      </c>
      <c r="H351" s="50"/>
      <c r="I351" s="50" t="s">
        <v>44</v>
      </c>
      <c r="J351" s="50" t="s">
        <v>179</v>
      </c>
      <c r="K351" s="50" t="s">
        <v>47</v>
      </c>
      <c r="L351" s="50">
        <v>15</v>
      </c>
      <c r="M351" s="50" t="s">
        <v>860</v>
      </c>
      <c r="N351" s="49"/>
      <c r="P351" s="2"/>
      <c r="S351" s="4"/>
    </row>
    <row r="352" spans="1:19" ht="182.4" x14ac:dyDescent="0.4">
      <c r="A352" s="49"/>
      <c r="B352" s="49"/>
      <c r="C352" s="50" t="s">
        <v>861</v>
      </c>
      <c r="D352" s="50" t="s">
        <v>862</v>
      </c>
      <c r="E352" s="51" t="s">
        <v>42</v>
      </c>
      <c r="F352" s="51" t="s">
        <v>43</v>
      </c>
      <c r="G352" s="50" t="s">
        <v>44</v>
      </c>
      <c r="H352" s="50"/>
      <c r="I352" s="50" t="s">
        <v>44</v>
      </c>
      <c r="J352" s="50" t="s">
        <v>179</v>
      </c>
      <c r="K352" s="50" t="s">
        <v>47</v>
      </c>
      <c r="L352" s="50">
        <v>15</v>
      </c>
      <c r="M352" s="50" t="s">
        <v>863</v>
      </c>
      <c r="N352" s="49"/>
      <c r="P352" s="2"/>
      <c r="S352" s="4"/>
    </row>
    <row r="353" spans="1:19" ht="34.200000000000003" x14ac:dyDescent="0.4">
      <c r="A353" s="49"/>
      <c r="B353" s="49"/>
      <c r="C353" s="50" t="s">
        <v>864</v>
      </c>
      <c r="D353" s="50" t="s">
        <v>865</v>
      </c>
      <c r="E353" s="51" t="s">
        <v>42</v>
      </c>
      <c r="F353" s="51" t="s">
        <v>43</v>
      </c>
      <c r="G353" s="50" t="s">
        <v>44</v>
      </c>
      <c r="H353" s="50"/>
      <c r="I353" s="50" t="s">
        <v>44</v>
      </c>
      <c r="J353" s="50" t="s">
        <v>866</v>
      </c>
      <c r="K353" s="50" t="s">
        <v>47</v>
      </c>
      <c r="L353" s="50">
        <v>1</v>
      </c>
      <c r="M353" s="50" t="s">
        <v>48</v>
      </c>
      <c r="N353" s="49"/>
      <c r="P353" s="2"/>
      <c r="S353" s="4"/>
    </row>
    <row r="354" spans="1:19" ht="57" x14ac:dyDescent="0.4">
      <c r="A354" s="49"/>
      <c r="B354" s="49"/>
      <c r="C354" s="50" t="s">
        <v>867</v>
      </c>
      <c r="D354" s="50" t="s">
        <v>868</v>
      </c>
      <c r="E354" s="51" t="s">
        <v>42</v>
      </c>
      <c r="F354" s="51" t="s">
        <v>43</v>
      </c>
      <c r="G354" s="50" t="s">
        <v>44</v>
      </c>
      <c r="H354" s="50"/>
      <c r="I354" s="50" t="s">
        <v>44</v>
      </c>
      <c r="J354" s="50" t="s">
        <v>179</v>
      </c>
      <c r="K354" s="50" t="s">
        <v>47</v>
      </c>
      <c r="L354" s="50">
        <v>15</v>
      </c>
      <c r="M354" s="50" t="s">
        <v>48</v>
      </c>
      <c r="N354" s="49"/>
      <c r="P354" s="2"/>
      <c r="S354" s="4"/>
    </row>
    <row r="355" spans="1:19" ht="57" x14ac:dyDescent="0.4">
      <c r="A355" s="49"/>
      <c r="B355" s="49"/>
      <c r="C355" s="50" t="s">
        <v>869</v>
      </c>
      <c r="D355" s="50" t="s">
        <v>870</v>
      </c>
      <c r="E355" s="51" t="s">
        <v>42</v>
      </c>
      <c r="F355" s="51" t="s">
        <v>43</v>
      </c>
      <c r="G355" s="50" t="s">
        <v>44</v>
      </c>
      <c r="H355" s="50"/>
      <c r="I355" s="50" t="s">
        <v>44</v>
      </c>
      <c r="J355" s="50" t="s">
        <v>179</v>
      </c>
      <c r="K355" s="50" t="s">
        <v>47</v>
      </c>
      <c r="L355" s="50">
        <v>15</v>
      </c>
      <c r="M355" s="50" t="s">
        <v>48</v>
      </c>
      <c r="N355" s="49"/>
      <c r="P355" s="2"/>
      <c r="S355" s="4"/>
    </row>
    <row r="356" spans="1:19" ht="57" x14ac:dyDescent="0.4">
      <c r="A356" s="49"/>
      <c r="B356" s="49"/>
      <c r="C356" s="50" t="s">
        <v>871</v>
      </c>
      <c r="D356" s="50" t="s">
        <v>872</v>
      </c>
      <c r="E356" s="51" t="s">
        <v>42</v>
      </c>
      <c r="F356" s="51" t="s">
        <v>43</v>
      </c>
      <c r="G356" s="50" t="s">
        <v>44</v>
      </c>
      <c r="H356" s="50"/>
      <c r="I356" s="50" t="s">
        <v>44</v>
      </c>
      <c r="J356" s="50" t="s">
        <v>179</v>
      </c>
      <c r="K356" s="50" t="s">
        <v>47</v>
      </c>
      <c r="L356" s="50">
        <v>15</v>
      </c>
      <c r="M356" s="50" t="s">
        <v>48</v>
      </c>
      <c r="N356" s="49"/>
      <c r="P356" s="2"/>
      <c r="S356" s="4"/>
    </row>
    <row r="357" spans="1:19" ht="57" x14ac:dyDescent="0.4">
      <c r="A357" s="49"/>
      <c r="B357" s="49"/>
      <c r="C357" s="50" t="s">
        <v>873</v>
      </c>
      <c r="D357" s="50" t="s">
        <v>874</v>
      </c>
      <c r="E357" s="51" t="s">
        <v>42</v>
      </c>
      <c r="F357" s="51" t="s">
        <v>43</v>
      </c>
      <c r="G357" s="50" t="s">
        <v>44</v>
      </c>
      <c r="H357" s="50"/>
      <c r="I357" s="50" t="s">
        <v>44</v>
      </c>
      <c r="J357" s="50" t="s">
        <v>179</v>
      </c>
      <c r="K357" s="50" t="s">
        <v>47</v>
      </c>
      <c r="L357" s="50">
        <v>15</v>
      </c>
      <c r="M357" s="50" t="s">
        <v>48</v>
      </c>
      <c r="N357" s="49"/>
      <c r="P357" s="2"/>
      <c r="S357" s="4"/>
    </row>
    <row r="358" spans="1:19" ht="57" x14ac:dyDescent="0.4">
      <c r="A358" s="49"/>
      <c r="B358" s="49"/>
      <c r="C358" s="50" t="s">
        <v>875</v>
      </c>
      <c r="D358" s="50" t="s">
        <v>876</v>
      </c>
      <c r="E358" s="51" t="s">
        <v>42</v>
      </c>
      <c r="F358" s="51" t="s">
        <v>43</v>
      </c>
      <c r="G358" s="50" t="s">
        <v>44</v>
      </c>
      <c r="H358" s="50"/>
      <c r="I358" s="50" t="s">
        <v>44</v>
      </c>
      <c r="J358" s="50" t="s">
        <v>179</v>
      </c>
      <c r="K358" s="50" t="s">
        <v>47</v>
      </c>
      <c r="L358" s="50">
        <v>15</v>
      </c>
      <c r="M358" s="50" t="s">
        <v>48</v>
      </c>
      <c r="N358" s="49"/>
      <c r="P358" s="2"/>
      <c r="S358" s="4"/>
    </row>
    <row r="359" spans="1:19" ht="57" x14ac:dyDescent="0.4">
      <c r="A359" s="49"/>
      <c r="B359" s="49"/>
      <c r="C359" s="50" t="s">
        <v>877</v>
      </c>
      <c r="D359" s="50" t="s">
        <v>878</v>
      </c>
      <c r="E359" s="51" t="s">
        <v>42</v>
      </c>
      <c r="F359" s="51" t="s">
        <v>43</v>
      </c>
      <c r="G359" s="50" t="s">
        <v>44</v>
      </c>
      <c r="H359" s="50"/>
      <c r="I359" s="50" t="s">
        <v>44</v>
      </c>
      <c r="J359" s="50" t="s">
        <v>179</v>
      </c>
      <c r="K359" s="50" t="s">
        <v>47</v>
      </c>
      <c r="L359" s="50">
        <v>15</v>
      </c>
      <c r="M359" s="50" t="s">
        <v>48</v>
      </c>
      <c r="N359" s="49"/>
      <c r="P359" s="2"/>
      <c r="S359" s="4"/>
    </row>
    <row r="360" spans="1:19" ht="57" x14ac:dyDescent="0.4">
      <c r="A360" s="49"/>
      <c r="B360" s="49"/>
      <c r="C360" s="50" t="s">
        <v>879</v>
      </c>
      <c r="D360" s="50" t="s">
        <v>880</v>
      </c>
      <c r="E360" s="51" t="s">
        <v>42</v>
      </c>
      <c r="F360" s="51" t="s">
        <v>43</v>
      </c>
      <c r="G360" s="50" t="s">
        <v>44</v>
      </c>
      <c r="H360" s="50"/>
      <c r="I360" s="50" t="s">
        <v>44</v>
      </c>
      <c r="J360" s="50" t="s">
        <v>179</v>
      </c>
      <c r="K360" s="50" t="s">
        <v>47</v>
      </c>
      <c r="L360" s="50">
        <v>15</v>
      </c>
      <c r="M360" s="50" t="s">
        <v>48</v>
      </c>
      <c r="N360" s="49"/>
      <c r="P360" s="2"/>
      <c r="S360" s="4"/>
    </row>
    <row r="361" spans="1:19" ht="57" x14ac:dyDescent="0.4">
      <c r="A361" s="49"/>
      <c r="B361" s="49"/>
      <c r="C361" s="50" t="s">
        <v>881</v>
      </c>
      <c r="D361" s="50" t="s">
        <v>882</v>
      </c>
      <c r="E361" s="51" t="s">
        <v>42</v>
      </c>
      <c r="F361" s="51" t="s">
        <v>43</v>
      </c>
      <c r="G361" s="50" t="s">
        <v>44</v>
      </c>
      <c r="H361" s="50"/>
      <c r="I361" s="50" t="s">
        <v>44</v>
      </c>
      <c r="J361" s="50" t="s">
        <v>179</v>
      </c>
      <c r="K361" s="50" t="s">
        <v>47</v>
      </c>
      <c r="L361" s="50">
        <v>15</v>
      </c>
      <c r="M361" s="50" t="s">
        <v>48</v>
      </c>
      <c r="N361" s="49"/>
      <c r="P361" s="2"/>
      <c r="S361" s="4"/>
    </row>
    <row r="362" spans="1:19" ht="57" x14ac:dyDescent="0.4">
      <c r="A362" s="49"/>
      <c r="B362" s="49"/>
      <c r="C362" s="50" t="s">
        <v>883</v>
      </c>
      <c r="D362" s="50" t="s">
        <v>884</v>
      </c>
      <c r="E362" s="51" t="s">
        <v>42</v>
      </c>
      <c r="F362" s="51" t="s">
        <v>43</v>
      </c>
      <c r="G362" s="50" t="s">
        <v>44</v>
      </c>
      <c r="H362" s="50"/>
      <c r="I362" s="50" t="s">
        <v>44</v>
      </c>
      <c r="J362" s="50" t="s">
        <v>179</v>
      </c>
      <c r="K362" s="50" t="s">
        <v>47</v>
      </c>
      <c r="L362" s="50">
        <v>15</v>
      </c>
      <c r="M362" s="50" t="s">
        <v>48</v>
      </c>
      <c r="N362" s="49"/>
      <c r="P362" s="2"/>
      <c r="S362" s="4"/>
    </row>
    <row r="363" spans="1:19" ht="57" x14ac:dyDescent="0.4">
      <c r="A363" s="49"/>
      <c r="B363" s="49"/>
      <c r="C363" s="50" t="s">
        <v>885</v>
      </c>
      <c r="D363" s="50" t="s">
        <v>886</v>
      </c>
      <c r="E363" s="51" t="s">
        <v>42</v>
      </c>
      <c r="F363" s="51" t="s">
        <v>43</v>
      </c>
      <c r="G363" s="50" t="s">
        <v>44</v>
      </c>
      <c r="H363" s="50"/>
      <c r="I363" s="50" t="s">
        <v>44</v>
      </c>
      <c r="J363" s="50" t="s">
        <v>179</v>
      </c>
      <c r="K363" s="50" t="s">
        <v>47</v>
      </c>
      <c r="L363" s="50">
        <v>15</v>
      </c>
      <c r="M363" s="50" t="s">
        <v>48</v>
      </c>
      <c r="N363" s="49"/>
      <c r="P363" s="2"/>
      <c r="S363" s="4"/>
    </row>
    <row r="364" spans="1:19" ht="57" x14ac:dyDescent="0.4">
      <c r="A364" s="49"/>
      <c r="B364" s="49"/>
      <c r="C364" s="50" t="s">
        <v>887</v>
      </c>
      <c r="D364" s="50" t="s">
        <v>888</v>
      </c>
      <c r="E364" s="51" t="s">
        <v>42</v>
      </c>
      <c r="F364" s="51" t="s">
        <v>43</v>
      </c>
      <c r="G364" s="50" t="s">
        <v>44</v>
      </c>
      <c r="H364" s="50"/>
      <c r="I364" s="50" t="s">
        <v>44</v>
      </c>
      <c r="J364" s="50" t="s">
        <v>179</v>
      </c>
      <c r="K364" s="50" t="s">
        <v>47</v>
      </c>
      <c r="L364" s="50">
        <v>15</v>
      </c>
      <c r="M364" s="50" t="s">
        <v>48</v>
      </c>
      <c r="N364" s="49"/>
      <c r="P364" s="2"/>
      <c r="S364" s="4"/>
    </row>
    <row r="365" spans="1:19" ht="57" x14ac:dyDescent="0.4">
      <c r="A365" s="49"/>
      <c r="B365" s="49"/>
      <c r="C365" s="50" t="s">
        <v>889</v>
      </c>
      <c r="D365" s="50" t="s">
        <v>890</v>
      </c>
      <c r="E365" s="51" t="s">
        <v>42</v>
      </c>
      <c r="F365" s="51" t="s">
        <v>43</v>
      </c>
      <c r="G365" s="50" t="s">
        <v>44</v>
      </c>
      <c r="H365" s="50"/>
      <c r="I365" s="50" t="s">
        <v>44</v>
      </c>
      <c r="J365" s="50" t="s">
        <v>179</v>
      </c>
      <c r="K365" s="50" t="s">
        <v>47</v>
      </c>
      <c r="L365" s="50">
        <v>15</v>
      </c>
      <c r="M365" s="50" t="s">
        <v>48</v>
      </c>
      <c r="N365" s="49"/>
      <c r="P365" s="2"/>
      <c r="S365" s="4"/>
    </row>
    <row r="366" spans="1:19" ht="57" x14ac:dyDescent="0.4">
      <c r="A366" s="49"/>
      <c r="B366" s="49"/>
      <c r="C366" s="50" t="s">
        <v>891</v>
      </c>
      <c r="D366" s="50" t="s">
        <v>892</v>
      </c>
      <c r="E366" s="51" t="s">
        <v>42</v>
      </c>
      <c r="F366" s="51" t="s">
        <v>43</v>
      </c>
      <c r="G366" s="50" t="s">
        <v>44</v>
      </c>
      <c r="H366" s="50"/>
      <c r="I366" s="50" t="s">
        <v>44</v>
      </c>
      <c r="J366" s="50" t="s">
        <v>179</v>
      </c>
      <c r="K366" s="50" t="s">
        <v>47</v>
      </c>
      <c r="L366" s="50">
        <v>15</v>
      </c>
      <c r="M366" s="50" t="s">
        <v>893</v>
      </c>
      <c r="N366" s="49"/>
      <c r="P366" s="2"/>
      <c r="S366" s="4"/>
    </row>
    <row r="367" spans="1:19" ht="57" x14ac:dyDescent="0.4">
      <c r="A367" s="49"/>
      <c r="B367" s="49"/>
      <c r="C367" s="50" t="s">
        <v>894</v>
      </c>
      <c r="D367" s="50" t="s">
        <v>895</v>
      </c>
      <c r="E367" s="51" t="s">
        <v>42</v>
      </c>
      <c r="F367" s="51" t="s">
        <v>43</v>
      </c>
      <c r="G367" s="50" t="s">
        <v>44</v>
      </c>
      <c r="H367" s="50"/>
      <c r="I367" s="50" t="s">
        <v>44</v>
      </c>
      <c r="J367" s="50" t="s">
        <v>179</v>
      </c>
      <c r="K367" s="50" t="s">
        <v>47</v>
      </c>
      <c r="L367" s="50">
        <v>15</v>
      </c>
      <c r="M367" s="50" t="s">
        <v>896</v>
      </c>
      <c r="N367" s="49"/>
      <c r="P367" s="2"/>
      <c r="S367" s="4"/>
    </row>
    <row r="368" spans="1:19" ht="57" x14ac:dyDescent="0.4">
      <c r="A368" s="49"/>
      <c r="B368" s="49"/>
      <c r="C368" s="50" t="s">
        <v>897</v>
      </c>
      <c r="D368" s="50" t="s">
        <v>898</v>
      </c>
      <c r="E368" s="51" t="s">
        <v>42</v>
      </c>
      <c r="F368" s="51" t="s">
        <v>43</v>
      </c>
      <c r="G368" s="50" t="s">
        <v>44</v>
      </c>
      <c r="H368" s="50"/>
      <c r="I368" s="50" t="s">
        <v>44</v>
      </c>
      <c r="J368" s="50" t="s">
        <v>179</v>
      </c>
      <c r="K368" s="50" t="s">
        <v>47</v>
      </c>
      <c r="L368" s="50">
        <v>15</v>
      </c>
      <c r="M368" s="50" t="s">
        <v>899</v>
      </c>
      <c r="N368" s="49"/>
      <c r="P368" s="2"/>
      <c r="S368" s="4"/>
    </row>
    <row r="369" spans="1:19" ht="57" x14ac:dyDescent="0.4">
      <c r="A369" s="49"/>
      <c r="B369" s="49"/>
      <c r="C369" s="50" t="s">
        <v>900</v>
      </c>
      <c r="D369" s="50" t="s">
        <v>901</v>
      </c>
      <c r="E369" s="51" t="s">
        <v>42</v>
      </c>
      <c r="F369" s="51" t="s">
        <v>43</v>
      </c>
      <c r="G369" s="50" t="s">
        <v>44</v>
      </c>
      <c r="H369" s="50"/>
      <c r="I369" s="50" t="s">
        <v>44</v>
      </c>
      <c r="J369" s="50" t="s">
        <v>179</v>
      </c>
      <c r="K369" s="50" t="s">
        <v>47</v>
      </c>
      <c r="L369" s="50">
        <v>15</v>
      </c>
      <c r="M369" s="50" t="s">
        <v>902</v>
      </c>
      <c r="N369" s="49"/>
      <c r="P369" s="2"/>
      <c r="S369" s="4"/>
    </row>
    <row r="370" spans="1:19" ht="57" x14ac:dyDescent="0.4">
      <c r="A370" s="49"/>
      <c r="B370" s="49"/>
      <c r="C370" s="50" t="s">
        <v>903</v>
      </c>
      <c r="D370" s="50" t="s">
        <v>904</v>
      </c>
      <c r="E370" s="51" t="s">
        <v>42</v>
      </c>
      <c r="F370" s="51" t="s">
        <v>43</v>
      </c>
      <c r="G370" s="50" t="s">
        <v>44</v>
      </c>
      <c r="H370" s="50"/>
      <c r="I370" s="50" t="s">
        <v>44</v>
      </c>
      <c r="J370" s="50" t="s">
        <v>179</v>
      </c>
      <c r="K370" s="50" t="s">
        <v>47</v>
      </c>
      <c r="L370" s="50">
        <v>15</v>
      </c>
      <c r="M370" s="50" t="s">
        <v>905</v>
      </c>
      <c r="N370" s="49"/>
      <c r="P370" s="2"/>
      <c r="S370" s="4"/>
    </row>
    <row r="371" spans="1:19" ht="45.6" x14ac:dyDescent="0.4">
      <c r="A371" s="49"/>
      <c r="B371" s="49"/>
      <c r="C371" s="50" t="s">
        <v>906</v>
      </c>
      <c r="D371" s="50" t="s">
        <v>907</v>
      </c>
      <c r="E371" s="51" t="s">
        <v>42</v>
      </c>
      <c r="F371" s="51" t="s">
        <v>43</v>
      </c>
      <c r="G371" s="50" t="s">
        <v>44</v>
      </c>
      <c r="H371" s="50"/>
      <c r="I371" s="50" t="s">
        <v>44</v>
      </c>
      <c r="J371" s="50" t="s">
        <v>179</v>
      </c>
      <c r="K371" s="50" t="s">
        <v>47</v>
      </c>
      <c r="L371" s="50">
        <v>15</v>
      </c>
      <c r="M371" s="50" t="s">
        <v>908</v>
      </c>
      <c r="N371" s="49"/>
      <c r="P371" s="2"/>
      <c r="S371" s="4"/>
    </row>
    <row r="372" spans="1:19" ht="34.200000000000003" x14ac:dyDescent="0.4">
      <c r="A372" s="49"/>
      <c r="B372" s="49"/>
      <c r="C372" s="50" t="s">
        <v>909</v>
      </c>
      <c r="D372" s="50" t="s">
        <v>910</v>
      </c>
      <c r="E372" s="51" t="s">
        <v>42</v>
      </c>
      <c r="F372" s="51" t="s">
        <v>43</v>
      </c>
      <c r="G372" s="50" t="s">
        <v>44</v>
      </c>
      <c r="H372" s="50"/>
      <c r="I372" s="50" t="s">
        <v>44</v>
      </c>
      <c r="J372" s="50" t="s">
        <v>179</v>
      </c>
      <c r="K372" s="50" t="s">
        <v>47</v>
      </c>
      <c r="L372" s="50">
        <v>15</v>
      </c>
      <c r="M372" s="50" t="s">
        <v>911</v>
      </c>
      <c r="N372" s="49"/>
      <c r="P372" s="2"/>
      <c r="S372" s="4"/>
    </row>
    <row r="373" spans="1:19" ht="45.6" x14ac:dyDescent="0.4">
      <c r="A373" s="49"/>
      <c r="B373" s="49"/>
      <c r="C373" s="50" t="s">
        <v>912</v>
      </c>
      <c r="D373" s="50" t="s">
        <v>913</v>
      </c>
      <c r="E373" s="51" t="s">
        <v>42</v>
      </c>
      <c r="F373" s="51" t="s">
        <v>43</v>
      </c>
      <c r="G373" s="50" t="s">
        <v>44</v>
      </c>
      <c r="H373" s="50"/>
      <c r="I373" s="50" t="s">
        <v>44</v>
      </c>
      <c r="J373" s="50" t="s">
        <v>179</v>
      </c>
      <c r="K373" s="50" t="s">
        <v>47</v>
      </c>
      <c r="L373" s="50">
        <v>15</v>
      </c>
      <c r="M373" s="50" t="s">
        <v>48</v>
      </c>
      <c r="N373" s="49"/>
      <c r="P373" s="2"/>
      <c r="S373" s="4"/>
    </row>
    <row r="374" spans="1:19" ht="34.200000000000003" x14ac:dyDescent="0.4">
      <c r="A374" s="49"/>
      <c r="B374" s="49"/>
      <c r="C374" s="50" t="s">
        <v>914</v>
      </c>
      <c r="D374" s="50" t="s">
        <v>915</v>
      </c>
      <c r="E374" s="51" t="s">
        <v>42</v>
      </c>
      <c r="F374" s="51" t="s">
        <v>43</v>
      </c>
      <c r="G374" s="50" t="s">
        <v>44</v>
      </c>
      <c r="H374" s="50"/>
      <c r="I374" s="50" t="s">
        <v>44</v>
      </c>
      <c r="J374" s="50" t="s">
        <v>122</v>
      </c>
      <c r="K374" s="50" t="s">
        <v>47</v>
      </c>
      <c r="L374" s="50">
        <v>6</v>
      </c>
      <c r="M374" s="50" t="s">
        <v>916</v>
      </c>
      <c r="N374" s="49"/>
      <c r="P374" s="2"/>
      <c r="S374" s="4"/>
    </row>
    <row r="375" spans="1:19" x14ac:dyDescent="0.4">
      <c r="A375" s="49"/>
      <c r="B375" s="49"/>
      <c r="C375" s="50" t="s">
        <v>917</v>
      </c>
      <c r="D375" s="50" t="s">
        <v>918</v>
      </c>
      <c r="E375" s="51" t="s">
        <v>42</v>
      </c>
      <c r="F375" s="51" t="s">
        <v>43</v>
      </c>
      <c r="G375" s="50" t="s">
        <v>44</v>
      </c>
      <c r="H375" s="50"/>
      <c r="I375" s="50" t="s">
        <v>44</v>
      </c>
      <c r="J375" s="50" t="s">
        <v>179</v>
      </c>
      <c r="K375" s="50" t="s">
        <v>47</v>
      </c>
      <c r="L375" s="50"/>
      <c r="M375" s="50"/>
      <c r="N375" s="49"/>
      <c r="P375" s="2"/>
      <c r="S375" s="4"/>
    </row>
    <row r="376" spans="1:19" ht="34.200000000000003" x14ac:dyDescent="0.4">
      <c r="A376" s="49"/>
      <c r="B376" s="49"/>
      <c r="C376" s="50" t="s">
        <v>919</v>
      </c>
      <c r="D376" s="50" t="s">
        <v>920</v>
      </c>
      <c r="E376" s="51" t="s">
        <v>42</v>
      </c>
      <c r="F376" s="51" t="s">
        <v>43</v>
      </c>
      <c r="G376" s="50" t="s">
        <v>44</v>
      </c>
      <c r="H376" s="50"/>
      <c r="I376" s="50" t="s">
        <v>44</v>
      </c>
      <c r="J376" s="50" t="s">
        <v>179</v>
      </c>
      <c r="K376" s="50" t="s">
        <v>47</v>
      </c>
      <c r="L376" s="50">
        <v>15</v>
      </c>
      <c r="M376" s="50" t="s">
        <v>48</v>
      </c>
      <c r="N376" s="49"/>
      <c r="P376" s="2"/>
      <c r="S376" s="4"/>
    </row>
    <row r="377" spans="1:19" ht="34.200000000000003" x14ac:dyDescent="0.4">
      <c r="A377" s="49"/>
      <c r="B377" s="49"/>
      <c r="C377" s="50" t="s">
        <v>921</v>
      </c>
      <c r="D377" s="50" t="s">
        <v>922</v>
      </c>
      <c r="E377" s="51" t="s">
        <v>42</v>
      </c>
      <c r="F377" s="51" t="s">
        <v>43</v>
      </c>
      <c r="G377" s="50" t="s">
        <v>44</v>
      </c>
      <c r="H377" s="50"/>
      <c r="I377" s="50" t="s">
        <v>44</v>
      </c>
      <c r="J377" s="50" t="s">
        <v>923</v>
      </c>
      <c r="K377" s="50" t="s">
        <v>47</v>
      </c>
      <c r="L377" s="50">
        <v>1</v>
      </c>
      <c r="M377" s="50" t="s">
        <v>48</v>
      </c>
      <c r="N377" s="49"/>
      <c r="P377" s="2"/>
      <c r="S377" s="4"/>
    </row>
    <row r="378" spans="1:19" ht="45.6" x14ac:dyDescent="0.4">
      <c r="A378" s="49"/>
      <c r="B378" s="49"/>
      <c r="C378" s="50" t="s">
        <v>924</v>
      </c>
      <c r="D378" s="50" t="s">
        <v>925</v>
      </c>
      <c r="E378" s="51" t="s">
        <v>42</v>
      </c>
      <c r="F378" s="51" t="s">
        <v>43</v>
      </c>
      <c r="G378" s="50" t="s">
        <v>44</v>
      </c>
      <c r="H378" s="50"/>
      <c r="I378" s="50" t="s">
        <v>44</v>
      </c>
      <c r="J378" s="50" t="s">
        <v>179</v>
      </c>
      <c r="K378" s="50" t="s">
        <v>47</v>
      </c>
      <c r="L378" s="50">
        <v>15</v>
      </c>
      <c r="M378" s="50" t="s">
        <v>48</v>
      </c>
      <c r="N378" s="49"/>
      <c r="P378" s="2"/>
      <c r="S378" s="4"/>
    </row>
    <row r="379" spans="1:19" ht="34.200000000000003" x14ac:dyDescent="0.4">
      <c r="A379" s="49"/>
      <c r="B379" s="49"/>
      <c r="C379" s="50" t="s">
        <v>926</v>
      </c>
      <c r="D379" s="50" t="s">
        <v>927</v>
      </c>
      <c r="E379" s="51" t="s">
        <v>42</v>
      </c>
      <c r="F379" s="51" t="s">
        <v>43</v>
      </c>
      <c r="G379" s="50" t="s">
        <v>44</v>
      </c>
      <c r="H379" s="50"/>
      <c r="I379" s="50" t="s">
        <v>44</v>
      </c>
      <c r="J379" s="50" t="s">
        <v>179</v>
      </c>
      <c r="K379" s="50" t="s">
        <v>47</v>
      </c>
      <c r="L379" s="50">
        <v>10</v>
      </c>
      <c r="M379" s="50" t="s">
        <v>48</v>
      </c>
      <c r="N379" s="49" t="str">
        <f>CONCATENATE("El significado del ",C379," se encuentra en el campo ",C380)</f>
        <v>El significado del ltc_id se encuentra en el campo ltc_nombre</v>
      </c>
      <c r="P379" s="2"/>
      <c r="S379" s="4"/>
    </row>
    <row r="380" spans="1:19" ht="22.8" x14ac:dyDescent="0.4">
      <c r="A380" s="49"/>
      <c r="B380" s="49"/>
      <c r="C380" s="50" t="s">
        <v>928</v>
      </c>
      <c r="D380" s="50" t="s">
        <v>929</v>
      </c>
      <c r="E380" s="51" t="s">
        <v>42</v>
      </c>
      <c r="F380" s="51" t="s">
        <v>43</v>
      </c>
      <c r="G380" s="50" t="s">
        <v>44</v>
      </c>
      <c r="H380" s="50"/>
      <c r="I380" s="50" t="s">
        <v>44</v>
      </c>
      <c r="J380" s="50" t="s">
        <v>51</v>
      </c>
      <c r="K380" s="50" t="s">
        <v>52</v>
      </c>
      <c r="L380" s="50">
        <v>200</v>
      </c>
      <c r="M380" s="50" t="s">
        <v>48</v>
      </c>
      <c r="N380" s="49" t="str">
        <f>CONCATENATE("Corresponde a la descripción del campo ",C379)</f>
        <v>Corresponde a la descripción del campo ltc_id</v>
      </c>
      <c r="P380" s="2"/>
      <c r="S380" s="4"/>
    </row>
    <row r="381" spans="1:19" ht="34.200000000000003" x14ac:dyDescent="0.4">
      <c r="A381" s="49"/>
      <c r="B381" s="49"/>
      <c r="C381" s="50" t="s">
        <v>930</v>
      </c>
      <c r="D381" s="50" t="s">
        <v>931</v>
      </c>
      <c r="E381" s="51" t="s">
        <v>42</v>
      </c>
      <c r="F381" s="51" t="s">
        <v>43</v>
      </c>
      <c r="G381" s="50" t="s">
        <v>44</v>
      </c>
      <c r="H381" s="50"/>
      <c r="I381" s="50" t="s">
        <v>44</v>
      </c>
      <c r="J381" s="50" t="s">
        <v>179</v>
      </c>
      <c r="K381" s="50" t="s">
        <v>47</v>
      </c>
      <c r="L381" s="50">
        <v>10</v>
      </c>
      <c r="M381" s="50" t="s">
        <v>48</v>
      </c>
      <c r="N381" s="49" t="str">
        <f>CONCATENATE("El significado del ",C381," se encuentra en el campo ",C382)</f>
        <v>El significado del trd_id se encuentra en el campo trd_nombre</v>
      </c>
      <c r="P381" s="2"/>
      <c r="S381" s="4"/>
    </row>
    <row r="382" spans="1:19" ht="22.8" x14ac:dyDescent="0.4">
      <c r="A382" s="49"/>
      <c r="B382" s="49"/>
      <c r="C382" s="50" t="s">
        <v>932</v>
      </c>
      <c r="D382" s="50" t="s">
        <v>933</v>
      </c>
      <c r="E382" s="51" t="s">
        <v>42</v>
      </c>
      <c r="F382" s="51" t="s">
        <v>43</v>
      </c>
      <c r="G382" s="50" t="s">
        <v>44</v>
      </c>
      <c r="H382" s="50"/>
      <c r="I382" s="50" t="s">
        <v>44</v>
      </c>
      <c r="J382" s="50" t="s">
        <v>51</v>
      </c>
      <c r="K382" s="50" t="s">
        <v>52</v>
      </c>
      <c r="L382" s="50">
        <v>200</v>
      </c>
      <c r="M382" s="50" t="s">
        <v>48</v>
      </c>
      <c r="N382" s="49" t="str">
        <f>CONCATENATE("Corresponde a la descripción del campo ",C381)</f>
        <v>Corresponde a la descripción del campo trd_id</v>
      </c>
      <c r="P382" s="2"/>
      <c r="S382" s="4"/>
    </row>
    <row r="383" spans="1:19" ht="57" x14ac:dyDescent="0.4">
      <c r="A383" s="49"/>
      <c r="B383" s="49"/>
      <c r="C383" s="50" t="s">
        <v>934</v>
      </c>
      <c r="D383" s="50" t="s">
        <v>935</v>
      </c>
      <c r="E383" s="51" t="s">
        <v>42</v>
      </c>
      <c r="F383" s="51" t="s">
        <v>43</v>
      </c>
      <c r="G383" s="50" t="s">
        <v>44</v>
      </c>
      <c r="H383" s="50"/>
      <c r="I383" s="50" t="s">
        <v>44</v>
      </c>
      <c r="J383" s="50" t="s">
        <v>179</v>
      </c>
      <c r="K383" s="50" t="s">
        <v>47</v>
      </c>
      <c r="L383" s="50">
        <v>10</v>
      </c>
      <c r="M383" s="50" t="s">
        <v>48</v>
      </c>
      <c r="N383" s="49"/>
      <c r="P383" s="2"/>
      <c r="S383" s="4"/>
    </row>
    <row r="384" spans="1:19" ht="45.6" x14ac:dyDescent="0.4">
      <c r="A384" s="49"/>
      <c r="B384" s="49"/>
      <c r="C384" s="50" t="s">
        <v>936</v>
      </c>
      <c r="D384" s="50" t="s">
        <v>937</v>
      </c>
      <c r="E384" s="51" t="s">
        <v>42</v>
      </c>
      <c r="F384" s="51" t="s">
        <v>43</v>
      </c>
      <c r="G384" s="50" t="s">
        <v>44</v>
      </c>
      <c r="H384" s="50"/>
      <c r="I384" s="50" t="s">
        <v>44</v>
      </c>
      <c r="J384" s="50" t="s">
        <v>179</v>
      </c>
      <c r="K384" s="50" t="s">
        <v>47</v>
      </c>
      <c r="L384" s="50">
        <v>10</v>
      </c>
      <c r="M384" s="50" t="s">
        <v>48</v>
      </c>
      <c r="N384" s="49"/>
      <c r="P384" s="2"/>
      <c r="S384" s="4"/>
    </row>
    <row r="385" spans="1:19" ht="79.8" x14ac:dyDescent="0.4">
      <c r="A385" s="49"/>
      <c r="B385" s="49"/>
      <c r="C385" s="50" t="s">
        <v>938</v>
      </c>
      <c r="D385" s="50" t="s">
        <v>939</v>
      </c>
      <c r="E385" s="51" t="s">
        <v>42</v>
      </c>
      <c r="F385" s="51" t="s">
        <v>43</v>
      </c>
      <c r="G385" s="50" t="s">
        <v>44</v>
      </c>
      <c r="H385" s="50"/>
      <c r="I385" s="50" t="s">
        <v>44</v>
      </c>
      <c r="J385" s="50" t="s">
        <v>179</v>
      </c>
      <c r="K385" s="50" t="s">
        <v>47</v>
      </c>
      <c r="L385" s="50">
        <v>10</v>
      </c>
      <c r="M385" s="50" t="s">
        <v>48</v>
      </c>
      <c r="N385" s="49"/>
      <c r="P385" s="2"/>
      <c r="S385" s="4"/>
    </row>
    <row r="386" spans="1:19" ht="57" x14ac:dyDescent="0.4">
      <c r="A386" s="49"/>
      <c r="B386" s="49"/>
      <c r="C386" s="50" t="s">
        <v>940</v>
      </c>
      <c r="D386" s="50" t="s">
        <v>941</v>
      </c>
      <c r="E386" s="51" t="s">
        <v>42</v>
      </c>
      <c r="F386" s="51" t="s">
        <v>43</v>
      </c>
      <c r="G386" s="50" t="s">
        <v>44</v>
      </c>
      <c r="H386" s="50"/>
      <c r="I386" s="50" t="s">
        <v>44</v>
      </c>
      <c r="J386" s="50" t="s">
        <v>179</v>
      </c>
      <c r="K386" s="50" t="s">
        <v>47</v>
      </c>
      <c r="L386" s="50">
        <v>10</v>
      </c>
      <c r="M386" s="50" t="s">
        <v>48</v>
      </c>
      <c r="N386" s="49"/>
      <c r="P386" s="2"/>
      <c r="S386" s="4"/>
    </row>
    <row r="387" spans="1:19" ht="22.8" x14ac:dyDescent="0.4">
      <c r="A387" s="49"/>
      <c r="B387" s="49"/>
      <c r="C387" s="50" t="s">
        <v>942</v>
      </c>
      <c r="D387" s="50" t="s">
        <v>943</v>
      </c>
      <c r="E387" s="51" t="s">
        <v>42</v>
      </c>
      <c r="F387" s="51" t="s">
        <v>43</v>
      </c>
      <c r="G387" s="50" t="s">
        <v>44</v>
      </c>
      <c r="H387" s="50"/>
      <c r="I387" s="50" t="s">
        <v>44</v>
      </c>
      <c r="J387" s="50" t="s">
        <v>98</v>
      </c>
      <c r="K387" s="50" t="s">
        <v>52</v>
      </c>
      <c r="L387" s="50">
        <v>200</v>
      </c>
      <c r="M387" s="50" t="s">
        <v>48</v>
      </c>
      <c r="N387" s="49"/>
      <c r="P387" s="2"/>
      <c r="S387" s="4"/>
    </row>
    <row r="388" spans="1:19" ht="34.200000000000003" x14ac:dyDescent="0.4">
      <c r="A388" s="49"/>
      <c r="B388" s="49"/>
      <c r="C388" s="50" t="s">
        <v>944</v>
      </c>
      <c r="D388" s="50" t="s">
        <v>945</v>
      </c>
      <c r="E388" s="51" t="s">
        <v>42</v>
      </c>
      <c r="F388" s="51" t="s">
        <v>43</v>
      </c>
      <c r="G388" s="50" t="s">
        <v>44</v>
      </c>
      <c r="H388" s="50"/>
      <c r="I388" s="50" t="s">
        <v>44</v>
      </c>
      <c r="J388" s="50" t="s">
        <v>179</v>
      </c>
      <c r="K388" s="50" t="s">
        <v>47</v>
      </c>
      <c r="L388" s="50">
        <v>10</v>
      </c>
      <c r="M388" s="50" t="s">
        <v>48</v>
      </c>
      <c r="N388" s="49"/>
      <c r="P388" s="2"/>
      <c r="S388" s="4"/>
    </row>
    <row r="389" spans="1:19" ht="22.8" x14ac:dyDescent="0.4">
      <c r="A389" s="49"/>
      <c r="B389" s="49"/>
      <c r="C389" s="50" t="s">
        <v>946</v>
      </c>
      <c r="D389" s="50" t="s">
        <v>947</v>
      </c>
      <c r="E389" s="51" t="s">
        <v>42</v>
      </c>
      <c r="F389" s="51" t="s">
        <v>43</v>
      </c>
      <c r="G389" s="50" t="s">
        <v>44</v>
      </c>
      <c r="H389" s="50"/>
      <c r="I389" s="50" t="s">
        <v>44</v>
      </c>
      <c r="J389" s="50" t="s">
        <v>98</v>
      </c>
      <c r="K389" s="50" t="s">
        <v>52</v>
      </c>
      <c r="L389" s="50">
        <v>200</v>
      </c>
      <c r="M389" s="50" t="s">
        <v>48</v>
      </c>
      <c r="N389" s="49"/>
      <c r="P389" s="2"/>
      <c r="S389" s="4"/>
    </row>
    <row r="390" spans="1:19" ht="22.8" x14ac:dyDescent="0.4">
      <c r="A390" s="49"/>
      <c r="B390" s="49"/>
      <c r="C390" s="50" t="s">
        <v>948</v>
      </c>
      <c r="D390" s="50" t="s">
        <v>949</v>
      </c>
      <c r="E390" s="51" t="s">
        <v>42</v>
      </c>
      <c r="F390" s="51" t="s">
        <v>43</v>
      </c>
      <c r="G390" s="50" t="s">
        <v>44</v>
      </c>
      <c r="H390" s="50"/>
      <c r="I390" s="50" t="s">
        <v>44</v>
      </c>
      <c r="J390" s="50" t="s">
        <v>113</v>
      </c>
      <c r="K390" s="50" t="s">
        <v>950</v>
      </c>
      <c r="L390" s="50" t="s">
        <v>114</v>
      </c>
      <c r="M390" s="50" t="s">
        <v>48</v>
      </c>
      <c r="N390" s="49"/>
      <c r="P390" s="2"/>
      <c r="S390" s="4"/>
    </row>
    <row r="391" spans="1:19" ht="22.8" x14ac:dyDescent="0.4">
      <c r="A391" s="49"/>
      <c r="B391" s="49"/>
      <c r="C391" s="50" t="s">
        <v>951</v>
      </c>
      <c r="D391" s="50" t="s">
        <v>952</v>
      </c>
      <c r="E391" s="51" t="s">
        <v>42</v>
      </c>
      <c r="F391" s="51" t="s">
        <v>43</v>
      </c>
      <c r="G391" s="50" t="s">
        <v>44</v>
      </c>
      <c r="H391" s="50"/>
      <c r="I391" s="50" t="s">
        <v>44</v>
      </c>
      <c r="J391" s="50" t="s">
        <v>113</v>
      </c>
      <c r="K391" s="50" t="s">
        <v>950</v>
      </c>
      <c r="L391" s="50" t="s">
        <v>114</v>
      </c>
      <c r="M391" s="50" t="s">
        <v>953</v>
      </c>
      <c r="N391" s="49"/>
      <c r="P391" s="2"/>
      <c r="S391" s="4"/>
    </row>
    <row r="392" spans="1:19" x14ac:dyDescent="0.4">
      <c r="A392" s="49"/>
      <c r="B392" s="49"/>
      <c r="C392" s="50" t="s">
        <v>954</v>
      </c>
      <c r="D392" s="50" t="s">
        <v>170</v>
      </c>
      <c r="E392" s="51" t="s">
        <v>42</v>
      </c>
      <c r="F392" s="51" t="s">
        <v>43</v>
      </c>
      <c r="G392" s="50" t="s">
        <v>44</v>
      </c>
      <c r="H392" s="50"/>
      <c r="I392" s="50" t="s">
        <v>44</v>
      </c>
      <c r="J392" s="50" t="s">
        <v>955</v>
      </c>
      <c r="K392" s="50" t="s">
        <v>47</v>
      </c>
      <c r="L392" s="50">
        <v>15</v>
      </c>
      <c r="M392" s="50" t="s">
        <v>170</v>
      </c>
      <c r="N392" s="49"/>
      <c r="P392" s="2"/>
      <c r="S392" s="4"/>
    </row>
    <row r="393" spans="1:19" x14ac:dyDescent="0.4">
      <c r="A393" s="49"/>
      <c r="B393" s="49"/>
      <c r="C393" s="50" t="s">
        <v>956</v>
      </c>
      <c r="D393" s="50" t="s">
        <v>170</v>
      </c>
      <c r="E393" s="51" t="s">
        <v>42</v>
      </c>
      <c r="F393" s="51" t="s">
        <v>43</v>
      </c>
      <c r="G393" s="50" t="s">
        <v>44</v>
      </c>
      <c r="H393" s="50"/>
      <c r="I393" s="50" t="s">
        <v>44</v>
      </c>
      <c r="J393" s="50" t="s">
        <v>957</v>
      </c>
      <c r="K393" s="50" t="s">
        <v>47</v>
      </c>
      <c r="L393" s="50">
        <v>15</v>
      </c>
      <c r="M393" s="50" t="s">
        <v>170</v>
      </c>
      <c r="N393" s="49"/>
      <c r="P393" s="2"/>
      <c r="S393" s="4"/>
    </row>
    <row r="394" spans="1:19" x14ac:dyDescent="0.4">
      <c r="A394" s="49"/>
      <c r="B394" s="49"/>
      <c r="C394" s="50" t="s">
        <v>958</v>
      </c>
      <c r="D394" s="50" t="s">
        <v>170</v>
      </c>
      <c r="E394" s="51" t="s">
        <v>42</v>
      </c>
      <c r="F394" s="51" t="s">
        <v>43</v>
      </c>
      <c r="G394" s="50" t="s">
        <v>44</v>
      </c>
      <c r="H394" s="50"/>
      <c r="I394" s="50" t="s">
        <v>44</v>
      </c>
      <c r="J394" s="50" t="s">
        <v>955</v>
      </c>
      <c r="K394" s="50" t="s">
        <v>47</v>
      </c>
      <c r="L394" s="50">
        <v>15</v>
      </c>
      <c r="M394" s="50" t="s">
        <v>170</v>
      </c>
      <c r="N394" s="49"/>
      <c r="P394" s="2"/>
      <c r="S394" s="4"/>
    </row>
    <row r="395" spans="1:19" x14ac:dyDescent="0.4">
      <c r="A395" s="49"/>
      <c r="B395" s="49"/>
      <c r="C395" s="50" t="s">
        <v>959</v>
      </c>
      <c r="D395" s="50" t="s">
        <v>170</v>
      </c>
      <c r="E395" s="51" t="s">
        <v>42</v>
      </c>
      <c r="F395" s="51" t="s">
        <v>43</v>
      </c>
      <c r="G395" s="50" t="s">
        <v>44</v>
      </c>
      <c r="H395" s="50"/>
      <c r="I395" s="50" t="s">
        <v>44</v>
      </c>
      <c r="J395" s="50" t="s">
        <v>955</v>
      </c>
      <c r="K395" s="50" t="s">
        <v>47</v>
      </c>
      <c r="L395" s="50">
        <v>15</v>
      </c>
      <c r="M395" s="50" t="s">
        <v>170</v>
      </c>
      <c r="N395" s="49"/>
      <c r="P395" s="2"/>
      <c r="S395" s="4"/>
    </row>
    <row r="396" spans="1:19" x14ac:dyDescent="0.4">
      <c r="A396" s="49"/>
      <c r="B396" s="49"/>
      <c r="C396" s="50" t="s">
        <v>960</v>
      </c>
      <c r="D396" s="50" t="s">
        <v>170</v>
      </c>
      <c r="E396" s="51" t="s">
        <v>42</v>
      </c>
      <c r="F396" s="51" t="s">
        <v>43</v>
      </c>
      <c r="G396" s="50" t="s">
        <v>44</v>
      </c>
      <c r="H396" s="50"/>
      <c r="I396" s="50" t="s">
        <v>44</v>
      </c>
      <c r="J396" s="50" t="s">
        <v>955</v>
      </c>
      <c r="K396" s="50" t="s">
        <v>47</v>
      </c>
      <c r="L396" s="50">
        <v>15</v>
      </c>
      <c r="M396" s="50" t="s">
        <v>170</v>
      </c>
      <c r="N396" s="49"/>
      <c r="P396" s="2"/>
      <c r="S396" s="4"/>
    </row>
    <row r="397" spans="1:19" ht="22.8" x14ac:dyDescent="0.4">
      <c r="A397" s="49"/>
      <c r="B397" s="49"/>
      <c r="C397" s="50" t="s">
        <v>961</v>
      </c>
      <c r="D397" s="50" t="s">
        <v>962</v>
      </c>
      <c r="E397" s="51" t="s">
        <v>42</v>
      </c>
      <c r="F397" s="51" t="s">
        <v>43</v>
      </c>
      <c r="G397" s="50" t="s">
        <v>44</v>
      </c>
      <c r="H397" s="50"/>
      <c r="I397" s="50" t="s">
        <v>44</v>
      </c>
      <c r="J397" s="50" t="s">
        <v>963</v>
      </c>
      <c r="K397" s="50" t="s">
        <v>52</v>
      </c>
      <c r="L397" s="50">
        <v>1</v>
      </c>
      <c r="M397" s="50" t="s">
        <v>48</v>
      </c>
      <c r="N397" s="49"/>
      <c r="P397" s="2"/>
      <c r="S397" s="4"/>
    </row>
    <row r="398" spans="1:19" x14ac:dyDescent="0.4">
      <c r="A398" s="49"/>
      <c r="B398" s="49"/>
      <c r="C398" s="50" t="s">
        <v>964</v>
      </c>
      <c r="D398" s="50" t="s">
        <v>170</v>
      </c>
      <c r="E398" s="51" t="s">
        <v>42</v>
      </c>
      <c r="F398" s="51" t="s">
        <v>43</v>
      </c>
      <c r="G398" s="50" t="s">
        <v>44</v>
      </c>
      <c r="H398" s="50"/>
      <c r="I398" s="50" t="s">
        <v>44</v>
      </c>
      <c r="J398" s="50"/>
      <c r="K398" s="50"/>
      <c r="L398" s="50"/>
      <c r="M398" s="50" t="s">
        <v>170</v>
      </c>
      <c r="N398" s="49"/>
      <c r="P398" s="2"/>
      <c r="S398" s="4"/>
    </row>
    <row r="399" spans="1:19" x14ac:dyDescent="0.4">
      <c r="A399" s="49"/>
      <c r="B399" s="49"/>
      <c r="C399" s="50" t="s">
        <v>965</v>
      </c>
      <c r="D399" s="50" t="s">
        <v>170</v>
      </c>
      <c r="E399" s="51" t="s">
        <v>42</v>
      </c>
      <c r="F399" s="51" t="s">
        <v>43</v>
      </c>
      <c r="G399" s="50" t="s">
        <v>44</v>
      </c>
      <c r="H399" s="50"/>
      <c r="I399" s="50" t="s">
        <v>44</v>
      </c>
      <c r="J399" s="50"/>
      <c r="K399" s="50"/>
      <c r="L399" s="50"/>
      <c r="M399" s="50" t="s">
        <v>170</v>
      </c>
      <c r="N399" s="49"/>
      <c r="P399" s="2"/>
      <c r="S399" s="4"/>
    </row>
    <row r="400" spans="1:19" x14ac:dyDescent="0.4">
      <c r="A400" s="49"/>
      <c r="B400" s="49"/>
      <c r="C400" s="50" t="s">
        <v>966</v>
      </c>
      <c r="D400" s="50" t="s">
        <v>170</v>
      </c>
      <c r="E400" s="51" t="s">
        <v>42</v>
      </c>
      <c r="F400" s="51" t="s">
        <v>43</v>
      </c>
      <c r="G400" s="50" t="s">
        <v>44</v>
      </c>
      <c r="H400" s="50"/>
      <c r="I400" s="50" t="s">
        <v>44</v>
      </c>
      <c r="J400" s="50"/>
      <c r="K400" s="50"/>
      <c r="L400" s="50"/>
      <c r="M400" s="50" t="s">
        <v>170</v>
      </c>
      <c r="N400" s="49"/>
      <c r="P400" s="2"/>
      <c r="S400" s="4"/>
    </row>
    <row r="401" spans="1:19" x14ac:dyDescent="0.4">
      <c r="A401" s="49"/>
      <c r="B401" s="49"/>
      <c r="C401" s="50" t="s">
        <v>967</v>
      </c>
      <c r="D401" s="50" t="s">
        <v>170</v>
      </c>
      <c r="E401" s="51" t="s">
        <v>42</v>
      </c>
      <c r="F401" s="51" t="s">
        <v>43</v>
      </c>
      <c r="G401" s="50" t="s">
        <v>44</v>
      </c>
      <c r="H401" s="50"/>
      <c r="I401" s="50" t="s">
        <v>44</v>
      </c>
      <c r="J401" s="50"/>
      <c r="K401" s="50"/>
      <c r="L401" s="50"/>
      <c r="M401" s="50" t="s">
        <v>170</v>
      </c>
      <c r="N401" s="49"/>
      <c r="P401" s="2"/>
      <c r="S401" s="4"/>
    </row>
    <row r="402" spans="1:19" x14ac:dyDescent="0.4">
      <c r="A402" s="49"/>
      <c r="B402" s="49"/>
      <c r="C402" s="50" t="s">
        <v>968</v>
      </c>
      <c r="D402" s="50" t="s">
        <v>170</v>
      </c>
      <c r="E402" s="51" t="s">
        <v>42</v>
      </c>
      <c r="F402" s="51" t="s">
        <v>43</v>
      </c>
      <c r="G402" s="50" t="s">
        <v>44</v>
      </c>
      <c r="H402" s="50"/>
      <c r="I402" s="50" t="s">
        <v>44</v>
      </c>
      <c r="J402" s="50"/>
      <c r="K402" s="50"/>
      <c r="L402" s="50"/>
      <c r="M402" s="50" t="s">
        <v>170</v>
      </c>
      <c r="N402" s="49"/>
      <c r="P402" s="2"/>
      <c r="S402" s="4"/>
    </row>
    <row r="403" spans="1:19" x14ac:dyDescent="0.4">
      <c r="A403" s="49"/>
      <c r="B403" s="49"/>
      <c r="C403" s="50" t="s">
        <v>969</v>
      </c>
      <c r="D403" s="50" t="s">
        <v>170</v>
      </c>
      <c r="E403" s="51" t="s">
        <v>42</v>
      </c>
      <c r="F403" s="51" t="s">
        <v>43</v>
      </c>
      <c r="G403" s="50" t="s">
        <v>44</v>
      </c>
      <c r="H403" s="50"/>
      <c r="I403" s="50" t="s">
        <v>44</v>
      </c>
      <c r="J403" s="50"/>
      <c r="K403" s="50"/>
      <c r="L403" s="50"/>
      <c r="M403" s="50" t="s">
        <v>170</v>
      </c>
      <c r="N403" s="49"/>
      <c r="P403" s="2"/>
      <c r="S403" s="4"/>
    </row>
    <row r="404" spans="1:19" x14ac:dyDescent="0.4">
      <c r="A404" s="49"/>
      <c r="B404" s="49"/>
      <c r="C404" s="50" t="s">
        <v>970</v>
      </c>
      <c r="D404" s="50" t="s">
        <v>170</v>
      </c>
      <c r="E404" s="51" t="s">
        <v>42</v>
      </c>
      <c r="F404" s="51" t="s">
        <v>43</v>
      </c>
      <c r="G404" s="50" t="s">
        <v>44</v>
      </c>
      <c r="H404" s="50"/>
      <c r="I404" s="50" t="s">
        <v>44</v>
      </c>
      <c r="J404" s="50"/>
      <c r="K404" s="50"/>
      <c r="L404" s="50"/>
      <c r="M404" s="50" t="s">
        <v>170</v>
      </c>
      <c r="N404" s="49"/>
      <c r="P404" s="2"/>
      <c r="S404" s="4"/>
    </row>
    <row r="405" spans="1:19" x14ac:dyDescent="0.4">
      <c r="A405" s="49"/>
      <c r="B405" s="49"/>
      <c r="C405" s="50" t="s">
        <v>971</v>
      </c>
      <c r="D405" s="50" t="s">
        <v>170</v>
      </c>
      <c r="E405" s="51" t="s">
        <v>42</v>
      </c>
      <c r="F405" s="51" t="s">
        <v>43</v>
      </c>
      <c r="G405" s="50" t="s">
        <v>44</v>
      </c>
      <c r="H405" s="50"/>
      <c r="I405" s="50" t="s">
        <v>44</v>
      </c>
      <c r="J405" s="50"/>
      <c r="K405" s="50"/>
      <c r="L405" s="50"/>
      <c r="M405" s="50" t="s">
        <v>170</v>
      </c>
      <c r="N405" s="49"/>
      <c r="P405" s="2"/>
      <c r="S405" s="4"/>
    </row>
    <row r="406" spans="1:19" x14ac:dyDescent="0.4">
      <c r="A406" s="49"/>
      <c r="B406" s="49"/>
      <c r="C406" s="50" t="s">
        <v>972</v>
      </c>
      <c r="D406" s="50" t="s">
        <v>170</v>
      </c>
      <c r="E406" s="51" t="s">
        <v>42</v>
      </c>
      <c r="F406" s="51" t="s">
        <v>43</v>
      </c>
      <c r="G406" s="50" t="s">
        <v>44</v>
      </c>
      <c r="H406" s="50"/>
      <c r="I406" s="50" t="s">
        <v>44</v>
      </c>
      <c r="J406" s="50"/>
      <c r="K406" s="50"/>
      <c r="L406" s="50"/>
      <c r="M406" s="50" t="s">
        <v>170</v>
      </c>
      <c r="N406" s="49"/>
      <c r="P406" s="2"/>
      <c r="S406" s="4"/>
    </row>
    <row r="407" spans="1:19" ht="57" x14ac:dyDescent="0.4">
      <c r="A407" s="49"/>
      <c r="B407" s="49"/>
      <c r="C407" s="50" t="s">
        <v>973</v>
      </c>
      <c r="D407" s="50" t="s">
        <v>974</v>
      </c>
      <c r="E407" s="51" t="s">
        <v>42</v>
      </c>
      <c r="F407" s="51" t="s">
        <v>43</v>
      </c>
      <c r="G407" s="50" t="s">
        <v>44</v>
      </c>
      <c r="H407" s="50"/>
      <c r="I407" s="50" t="s">
        <v>44</v>
      </c>
      <c r="J407" s="50" t="s">
        <v>179</v>
      </c>
      <c r="K407" s="50" t="s">
        <v>47</v>
      </c>
      <c r="L407" s="50">
        <v>15</v>
      </c>
      <c r="M407" s="50"/>
      <c r="N407" s="49"/>
      <c r="P407" s="2"/>
      <c r="S407" s="4"/>
    </row>
    <row r="408" spans="1:19" ht="57" x14ac:dyDescent="0.4">
      <c r="A408" s="49"/>
      <c r="B408" s="49"/>
      <c r="C408" s="50" t="s">
        <v>975</v>
      </c>
      <c r="D408" s="50" t="s">
        <v>976</v>
      </c>
      <c r="E408" s="51" t="s">
        <v>42</v>
      </c>
      <c r="F408" s="51" t="s">
        <v>43</v>
      </c>
      <c r="G408" s="50" t="s">
        <v>44</v>
      </c>
      <c r="H408" s="50"/>
      <c r="I408" s="50" t="s">
        <v>44</v>
      </c>
      <c r="J408" s="50" t="s">
        <v>179</v>
      </c>
      <c r="K408" s="50" t="s">
        <v>47</v>
      </c>
      <c r="L408" s="50">
        <v>15</v>
      </c>
      <c r="M408" s="50"/>
      <c r="N408" s="49"/>
      <c r="P408" s="2"/>
      <c r="S408" s="4"/>
    </row>
    <row r="409" spans="1:19" ht="45.6" x14ac:dyDescent="0.4">
      <c r="A409" s="49"/>
      <c r="B409" s="49"/>
      <c r="C409" s="50" t="s">
        <v>977</v>
      </c>
      <c r="D409" s="50" t="s">
        <v>978</v>
      </c>
      <c r="E409" s="51" t="s">
        <v>42</v>
      </c>
      <c r="F409" s="51" t="s">
        <v>43</v>
      </c>
      <c r="G409" s="50" t="s">
        <v>44</v>
      </c>
      <c r="H409" s="50"/>
      <c r="I409" s="50" t="s">
        <v>44</v>
      </c>
      <c r="J409" s="50" t="s">
        <v>179</v>
      </c>
      <c r="K409" s="50" t="s">
        <v>47</v>
      </c>
      <c r="L409" s="50">
        <v>15</v>
      </c>
      <c r="M409" s="50" t="s">
        <v>979</v>
      </c>
      <c r="N409" s="49"/>
      <c r="P409" s="2"/>
      <c r="S409" s="4"/>
    </row>
    <row r="410" spans="1:19" ht="57" x14ac:dyDescent="0.4">
      <c r="A410" s="49"/>
      <c r="B410" s="49"/>
      <c r="C410" s="50" t="s">
        <v>980</v>
      </c>
      <c r="D410" s="50" t="s">
        <v>981</v>
      </c>
      <c r="E410" s="51" t="s">
        <v>42</v>
      </c>
      <c r="F410" s="51" t="s">
        <v>43</v>
      </c>
      <c r="G410" s="50" t="s">
        <v>44</v>
      </c>
      <c r="H410" s="50"/>
      <c r="I410" s="50" t="s">
        <v>44</v>
      </c>
      <c r="J410" s="50" t="s">
        <v>179</v>
      </c>
      <c r="K410" s="50" t="s">
        <v>47</v>
      </c>
      <c r="L410" s="50">
        <v>15</v>
      </c>
      <c r="M410" s="50"/>
      <c r="N410" s="49"/>
      <c r="P410" s="52"/>
      <c r="S410" s="4"/>
    </row>
    <row r="411" spans="1:19" ht="57" x14ac:dyDescent="0.4">
      <c r="A411" s="49"/>
      <c r="B411" s="49"/>
      <c r="C411" s="50" t="s">
        <v>982</v>
      </c>
      <c r="D411" s="50" t="s">
        <v>983</v>
      </c>
      <c r="E411" s="51" t="s">
        <v>42</v>
      </c>
      <c r="F411" s="51" t="s">
        <v>43</v>
      </c>
      <c r="G411" s="50" t="s">
        <v>44</v>
      </c>
      <c r="H411" s="50"/>
      <c r="I411" s="50" t="s">
        <v>44</v>
      </c>
      <c r="J411" s="50" t="s">
        <v>179</v>
      </c>
      <c r="K411" s="50" t="s">
        <v>47</v>
      </c>
      <c r="L411" s="50">
        <v>15</v>
      </c>
      <c r="M411" s="50"/>
      <c r="N411" s="49"/>
      <c r="P411" s="52"/>
      <c r="S411" s="4"/>
    </row>
    <row r="412" spans="1:19" ht="45.6" x14ac:dyDescent="0.4">
      <c r="A412" s="49"/>
      <c r="B412" s="49"/>
      <c r="C412" s="50" t="s">
        <v>984</v>
      </c>
      <c r="D412" s="50" t="s">
        <v>985</v>
      </c>
      <c r="E412" s="51" t="s">
        <v>42</v>
      </c>
      <c r="F412" s="51" t="s">
        <v>43</v>
      </c>
      <c r="G412" s="50" t="s">
        <v>44</v>
      </c>
      <c r="H412" s="50"/>
      <c r="I412" s="50" t="s">
        <v>44</v>
      </c>
      <c r="J412" s="50" t="s">
        <v>179</v>
      </c>
      <c r="K412" s="50" t="s">
        <v>47</v>
      </c>
      <c r="L412" s="50">
        <v>15</v>
      </c>
      <c r="M412" s="50" t="s">
        <v>986</v>
      </c>
      <c r="N412" s="49"/>
      <c r="P412" s="52"/>
      <c r="S412" s="4"/>
    </row>
    <row r="413" spans="1:19" ht="57" x14ac:dyDescent="0.4">
      <c r="A413" s="49"/>
      <c r="B413" s="49"/>
      <c r="C413" s="50" t="s">
        <v>987</v>
      </c>
      <c r="D413" s="50" t="s">
        <v>988</v>
      </c>
      <c r="E413" s="51" t="s">
        <v>42</v>
      </c>
      <c r="F413" s="51" t="s">
        <v>43</v>
      </c>
      <c r="G413" s="50" t="s">
        <v>44</v>
      </c>
      <c r="H413" s="50"/>
      <c r="I413" s="50" t="s">
        <v>44</v>
      </c>
      <c r="J413" s="50" t="s">
        <v>179</v>
      </c>
      <c r="K413" s="50" t="s">
        <v>47</v>
      </c>
      <c r="L413" s="50">
        <v>15</v>
      </c>
      <c r="M413" s="50"/>
      <c r="N413" s="49"/>
      <c r="P413" s="52"/>
      <c r="S413" s="4"/>
    </row>
    <row r="414" spans="1:19" ht="57" x14ac:dyDescent="0.4">
      <c r="A414" s="49"/>
      <c r="B414" s="49"/>
      <c r="C414" s="50" t="s">
        <v>989</v>
      </c>
      <c r="D414" s="50" t="s">
        <v>990</v>
      </c>
      <c r="E414" s="51" t="s">
        <v>42</v>
      </c>
      <c r="F414" s="51" t="s">
        <v>43</v>
      </c>
      <c r="G414" s="50" t="s">
        <v>44</v>
      </c>
      <c r="H414" s="50"/>
      <c r="I414" s="50" t="s">
        <v>44</v>
      </c>
      <c r="J414" s="50" t="s">
        <v>179</v>
      </c>
      <c r="K414" s="50" t="s">
        <v>47</v>
      </c>
      <c r="L414" s="50">
        <v>15</v>
      </c>
      <c r="M414" s="50"/>
      <c r="N414" s="49"/>
      <c r="P414" s="52"/>
      <c r="S414" s="4"/>
    </row>
    <row r="415" spans="1:19" ht="45.6" x14ac:dyDescent="0.4">
      <c r="A415" s="49"/>
      <c r="B415" s="49"/>
      <c r="C415" s="50" t="s">
        <v>991</v>
      </c>
      <c r="D415" s="50" t="s">
        <v>992</v>
      </c>
      <c r="E415" s="51" t="s">
        <v>42</v>
      </c>
      <c r="F415" s="51" t="s">
        <v>43</v>
      </c>
      <c r="G415" s="50" t="s">
        <v>44</v>
      </c>
      <c r="H415" s="50"/>
      <c r="I415" s="50" t="s">
        <v>44</v>
      </c>
      <c r="J415" s="50" t="s">
        <v>179</v>
      </c>
      <c r="K415" s="50" t="s">
        <v>47</v>
      </c>
      <c r="L415" s="50">
        <v>15</v>
      </c>
      <c r="M415" s="50" t="s">
        <v>993</v>
      </c>
      <c r="N415" s="49"/>
      <c r="P415" s="52"/>
      <c r="S415" s="4"/>
    </row>
    <row r="416" spans="1:19" ht="57" x14ac:dyDescent="0.4">
      <c r="A416" s="49"/>
      <c r="B416" s="49"/>
      <c r="C416" s="50" t="s">
        <v>994</v>
      </c>
      <c r="D416" s="50" t="s">
        <v>995</v>
      </c>
      <c r="E416" s="51" t="s">
        <v>42</v>
      </c>
      <c r="F416" s="51" t="s">
        <v>43</v>
      </c>
      <c r="G416" s="50" t="s">
        <v>44</v>
      </c>
      <c r="H416" s="50"/>
      <c r="I416" s="50" t="s">
        <v>44</v>
      </c>
      <c r="J416" s="50" t="s">
        <v>179</v>
      </c>
      <c r="K416" s="50" t="s">
        <v>47</v>
      </c>
      <c r="L416" s="50">
        <v>15</v>
      </c>
      <c r="M416" s="50"/>
      <c r="N416" s="49"/>
      <c r="P416" s="52"/>
      <c r="S416" s="4"/>
    </row>
    <row r="417" spans="1:19" ht="57" x14ac:dyDescent="0.4">
      <c r="A417" s="49"/>
      <c r="B417" s="49"/>
      <c r="C417" s="50" t="s">
        <v>996</v>
      </c>
      <c r="D417" s="50" t="s">
        <v>997</v>
      </c>
      <c r="E417" s="51" t="s">
        <v>42</v>
      </c>
      <c r="F417" s="51" t="s">
        <v>43</v>
      </c>
      <c r="G417" s="50" t="s">
        <v>44</v>
      </c>
      <c r="H417" s="50"/>
      <c r="I417" s="50" t="s">
        <v>44</v>
      </c>
      <c r="J417" s="50" t="s">
        <v>179</v>
      </c>
      <c r="K417" s="50" t="s">
        <v>47</v>
      </c>
      <c r="L417" s="50">
        <v>15</v>
      </c>
      <c r="M417" s="50"/>
      <c r="N417" s="49"/>
      <c r="P417" s="52"/>
      <c r="S417" s="4"/>
    </row>
    <row r="418" spans="1:19" ht="45.6" x14ac:dyDescent="0.4">
      <c r="A418" s="49"/>
      <c r="B418" s="49"/>
      <c r="C418" s="50" t="s">
        <v>998</v>
      </c>
      <c r="D418" s="50" t="s">
        <v>999</v>
      </c>
      <c r="E418" s="51" t="s">
        <v>42</v>
      </c>
      <c r="F418" s="51" t="s">
        <v>43</v>
      </c>
      <c r="G418" s="50" t="s">
        <v>44</v>
      </c>
      <c r="H418" s="50"/>
      <c r="I418" s="50" t="s">
        <v>44</v>
      </c>
      <c r="J418" s="50" t="s">
        <v>179</v>
      </c>
      <c r="K418" s="50" t="s">
        <v>47</v>
      </c>
      <c r="L418" s="50">
        <v>15</v>
      </c>
      <c r="M418" s="50" t="s">
        <v>1000</v>
      </c>
      <c r="N418" s="49"/>
      <c r="P418" s="52"/>
      <c r="S418" s="4"/>
    </row>
    <row r="419" spans="1:19" ht="79.8" x14ac:dyDescent="0.4">
      <c r="A419" s="49"/>
      <c r="B419" s="49"/>
      <c r="C419" s="50" t="s">
        <v>1001</v>
      </c>
      <c r="D419" s="50" t="s">
        <v>1002</v>
      </c>
      <c r="E419" s="51" t="s">
        <v>42</v>
      </c>
      <c r="F419" s="51" t="s">
        <v>43</v>
      </c>
      <c r="G419" s="50" t="s">
        <v>44</v>
      </c>
      <c r="H419" s="50"/>
      <c r="I419" s="50" t="s">
        <v>44</v>
      </c>
      <c r="J419" s="50" t="s">
        <v>179</v>
      </c>
      <c r="K419" s="50" t="s">
        <v>47</v>
      </c>
      <c r="L419" s="50">
        <v>15</v>
      </c>
      <c r="M419" s="50"/>
      <c r="N419" s="49"/>
      <c r="P419" s="52"/>
      <c r="S419" s="4"/>
    </row>
    <row r="420" spans="1:19" ht="79.8" x14ac:dyDescent="0.4">
      <c r="A420" s="49"/>
      <c r="B420" s="49"/>
      <c r="C420" s="50" t="s">
        <v>1003</v>
      </c>
      <c r="D420" s="50" t="s">
        <v>1004</v>
      </c>
      <c r="E420" s="51" t="s">
        <v>42</v>
      </c>
      <c r="F420" s="51" t="s">
        <v>43</v>
      </c>
      <c r="G420" s="50" t="s">
        <v>44</v>
      </c>
      <c r="H420" s="50"/>
      <c r="I420" s="50" t="s">
        <v>44</v>
      </c>
      <c r="J420" s="50" t="s">
        <v>179</v>
      </c>
      <c r="K420" s="50" t="s">
        <v>47</v>
      </c>
      <c r="L420" s="50">
        <v>15</v>
      </c>
      <c r="M420" s="50"/>
      <c r="N420" s="49"/>
      <c r="P420" s="52"/>
      <c r="S420" s="4"/>
    </row>
    <row r="421" spans="1:19" ht="68.400000000000006" x14ac:dyDescent="0.4">
      <c r="A421" s="49"/>
      <c r="B421" s="49"/>
      <c r="C421" s="50" t="s">
        <v>1005</v>
      </c>
      <c r="D421" s="50" t="s">
        <v>1006</v>
      </c>
      <c r="E421" s="51" t="s">
        <v>42</v>
      </c>
      <c r="F421" s="51" t="s">
        <v>43</v>
      </c>
      <c r="G421" s="50" t="s">
        <v>44</v>
      </c>
      <c r="H421" s="50"/>
      <c r="I421" s="50" t="s">
        <v>44</v>
      </c>
      <c r="J421" s="50" t="s">
        <v>179</v>
      </c>
      <c r="K421" s="50" t="s">
        <v>47</v>
      </c>
      <c r="L421" s="50">
        <v>15</v>
      </c>
      <c r="M421" s="50" t="str">
        <f>CONCATENATE("Su valor debe corresponder a la suma de los campos:
",C419," y ",C420)</f>
        <v>Su valor debe corresponder a la suma de los campos:
pe_14_vict_mina_f y pe_14_vict_mina_m</v>
      </c>
      <c r="N421" s="49"/>
      <c r="P421" s="52"/>
      <c r="S421" s="4"/>
    </row>
    <row r="422" spans="1:19" ht="57" x14ac:dyDescent="0.4">
      <c r="A422" s="49"/>
      <c r="B422" s="49"/>
      <c r="C422" s="50" t="s">
        <v>1007</v>
      </c>
      <c r="D422" s="50" t="s">
        <v>1008</v>
      </c>
      <c r="E422" s="51" t="s">
        <v>42</v>
      </c>
      <c r="F422" s="51" t="s">
        <v>43</v>
      </c>
      <c r="G422" s="50" t="s">
        <v>44</v>
      </c>
      <c r="H422" s="50"/>
      <c r="I422" s="50" t="s">
        <v>44</v>
      </c>
      <c r="J422" s="50" t="s">
        <v>179</v>
      </c>
      <c r="K422" s="50" t="s">
        <v>47</v>
      </c>
      <c r="L422" s="50">
        <v>15</v>
      </c>
      <c r="M422" s="50"/>
      <c r="N422" s="49"/>
      <c r="P422" s="52"/>
      <c r="S422" s="4"/>
    </row>
    <row r="423" spans="1:19" ht="57" x14ac:dyDescent="0.4">
      <c r="A423" s="49"/>
      <c r="B423" s="49"/>
      <c r="C423" s="50" t="s">
        <v>1009</v>
      </c>
      <c r="D423" s="50" t="s">
        <v>1010</v>
      </c>
      <c r="E423" s="51" t="s">
        <v>42</v>
      </c>
      <c r="F423" s="51" t="s">
        <v>43</v>
      </c>
      <c r="G423" s="50" t="s">
        <v>44</v>
      </c>
      <c r="H423" s="50"/>
      <c r="I423" s="50" t="s">
        <v>44</v>
      </c>
      <c r="J423" s="50" t="s">
        <v>179</v>
      </c>
      <c r="K423" s="50" t="s">
        <v>47</v>
      </c>
      <c r="L423" s="50">
        <v>15</v>
      </c>
      <c r="M423" s="50"/>
      <c r="N423" s="49"/>
      <c r="P423" s="52"/>
      <c r="S423" s="4"/>
    </row>
    <row r="424" spans="1:19" ht="45.6" x14ac:dyDescent="0.4">
      <c r="A424" s="49"/>
      <c r="B424" s="49"/>
      <c r="C424" s="50" t="s">
        <v>1011</v>
      </c>
      <c r="D424" s="50" t="s">
        <v>1012</v>
      </c>
      <c r="E424" s="51" t="s">
        <v>42</v>
      </c>
      <c r="F424" s="51" t="s">
        <v>43</v>
      </c>
      <c r="G424" s="50" t="s">
        <v>44</v>
      </c>
      <c r="H424" s="50"/>
      <c r="I424" s="50" t="s">
        <v>44</v>
      </c>
      <c r="J424" s="50" t="s">
        <v>179</v>
      </c>
      <c r="K424" s="50" t="s">
        <v>47</v>
      </c>
      <c r="L424" s="50">
        <v>15</v>
      </c>
      <c r="M424" s="50" t="str">
        <f>CONCATENATE("Su valor debe corresponder a la suma de los campos:
",C422," y ",C423)</f>
        <v>Su valor debe corresponder a la suma de los campos:
pe_14_vict_amen_f y pe_14_vict_amen_m</v>
      </c>
      <c r="N424" s="49"/>
      <c r="P424" s="52"/>
      <c r="S424" s="4"/>
    </row>
    <row r="425" spans="1:19" ht="79.8" x14ac:dyDescent="0.4">
      <c r="A425" s="49"/>
      <c r="B425" s="49"/>
      <c r="C425" s="50" t="s">
        <v>1013</v>
      </c>
      <c r="D425" s="50" t="s">
        <v>1014</v>
      </c>
      <c r="E425" s="51" t="s">
        <v>42</v>
      </c>
      <c r="F425" s="51" t="s">
        <v>43</v>
      </c>
      <c r="G425" s="50" t="s">
        <v>44</v>
      </c>
      <c r="H425" s="50"/>
      <c r="I425" s="50" t="s">
        <v>44</v>
      </c>
      <c r="J425" s="50" t="s">
        <v>179</v>
      </c>
      <c r="K425" s="50" t="s">
        <v>47</v>
      </c>
      <c r="L425" s="50">
        <v>15</v>
      </c>
      <c r="M425" s="50"/>
      <c r="N425" s="49"/>
      <c r="P425" s="52"/>
      <c r="S425" s="4"/>
    </row>
    <row r="426" spans="1:19" ht="79.8" x14ac:dyDescent="0.4">
      <c r="A426" s="49"/>
      <c r="B426" s="49"/>
      <c r="C426" s="50" t="s">
        <v>1015</v>
      </c>
      <c r="D426" s="50" t="s">
        <v>1016</v>
      </c>
      <c r="E426" s="51" t="s">
        <v>42</v>
      </c>
      <c r="F426" s="51" t="s">
        <v>43</v>
      </c>
      <c r="G426" s="50" t="s">
        <v>44</v>
      </c>
      <c r="H426" s="50"/>
      <c r="I426" s="50" t="s">
        <v>44</v>
      </c>
      <c r="J426" s="50" t="s">
        <v>179</v>
      </c>
      <c r="K426" s="50" t="s">
        <v>47</v>
      </c>
      <c r="L426" s="50">
        <v>15</v>
      </c>
      <c r="M426" s="50"/>
      <c r="N426" s="49"/>
      <c r="P426" s="52"/>
      <c r="S426" s="4"/>
    </row>
    <row r="427" spans="1:19" ht="68.400000000000006" x14ac:dyDescent="0.4">
      <c r="A427" s="49"/>
      <c r="B427" s="49"/>
      <c r="C427" s="50" t="s">
        <v>1017</v>
      </c>
      <c r="D427" s="50" t="s">
        <v>1018</v>
      </c>
      <c r="E427" s="51" t="s">
        <v>42</v>
      </c>
      <c r="F427" s="51" t="s">
        <v>43</v>
      </c>
      <c r="G427" s="50" t="s">
        <v>44</v>
      </c>
      <c r="H427" s="50"/>
      <c r="I427" s="50" t="s">
        <v>44</v>
      </c>
      <c r="J427" s="50" t="s">
        <v>179</v>
      </c>
      <c r="K427" s="50" t="s">
        <v>47</v>
      </c>
      <c r="L427" s="50">
        <v>15</v>
      </c>
      <c r="M427" s="50" t="str">
        <f>CONCATENATE("Su valor debe corresponder a la suma de los campos:
",C425," y ",C426)</f>
        <v>Su valor debe corresponder a la suma de los campos:
pe_14_vict_sexo_f y pe_14_vict_sexo_m</v>
      </c>
      <c r="N427" s="49"/>
      <c r="P427" s="52"/>
      <c r="S427" s="4"/>
    </row>
    <row r="428" spans="1:19" ht="57" x14ac:dyDescent="0.4">
      <c r="A428" s="49"/>
      <c r="B428" s="49"/>
      <c r="C428" s="50" t="s">
        <v>1019</v>
      </c>
      <c r="D428" s="50" t="s">
        <v>1020</v>
      </c>
      <c r="E428" s="51" t="s">
        <v>42</v>
      </c>
      <c r="F428" s="51" t="s">
        <v>43</v>
      </c>
      <c r="G428" s="50" t="s">
        <v>44</v>
      </c>
      <c r="H428" s="50"/>
      <c r="I428" s="50" t="s">
        <v>44</v>
      </c>
      <c r="J428" s="50" t="s">
        <v>179</v>
      </c>
      <c r="K428" s="50" t="s">
        <v>47</v>
      </c>
      <c r="L428" s="50">
        <v>15</v>
      </c>
      <c r="M428" s="50"/>
      <c r="N428" s="49"/>
      <c r="P428" s="52"/>
      <c r="S428" s="4"/>
    </row>
    <row r="429" spans="1:19" ht="57" x14ac:dyDescent="0.4">
      <c r="A429" s="49"/>
      <c r="B429" s="49"/>
      <c r="C429" s="50" t="s">
        <v>1021</v>
      </c>
      <c r="D429" s="50" t="s">
        <v>1022</v>
      </c>
      <c r="E429" s="51" t="s">
        <v>42</v>
      </c>
      <c r="F429" s="51" t="s">
        <v>43</v>
      </c>
      <c r="G429" s="50" t="s">
        <v>44</v>
      </c>
      <c r="H429" s="50"/>
      <c r="I429" s="50" t="s">
        <v>44</v>
      </c>
      <c r="J429" s="50" t="s">
        <v>179</v>
      </c>
      <c r="K429" s="50" t="s">
        <v>47</v>
      </c>
      <c r="L429" s="50">
        <v>15</v>
      </c>
      <c r="M429" s="50"/>
      <c r="N429" s="49"/>
      <c r="P429" s="52"/>
      <c r="S429" s="4"/>
    </row>
    <row r="430" spans="1:19" ht="45.6" x14ac:dyDescent="0.4">
      <c r="A430" s="49"/>
      <c r="B430" s="49"/>
      <c r="C430" s="50" t="s">
        <v>1023</v>
      </c>
      <c r="D430" s="50" t="s">
        <v>1024</v>
      </c>
      <c r="E430" s="51" t="s">
        <v>42</v>
      </c>
      <c r="F430" s="51" t="s">
        <v>43</v>
      </c>
      <c r="G430" s="50" t="s">
        <v>44</v>
      </c>
      <c r="H430" s="50"/>
      <c r="I430" s="50" t="s">
        <v>44</v>
      </c>
      <c r="J430" s="50" t="s">
        <v>179</v>
      </c>
      <c r="K430" s="50" t="s">
        <v>47</v>
      </c>
      <c r="L430" s="50">
        <v>15</v>
      </c>
      <c r="M430" s="50" t="str">
        <f>CONCATENATE("Su valor debe corresponder a la suma de los campos:
",C428," y ",C429)</f>
        <v>Su valor debe corresponder a la suma de los campos:
pe_14_vict_defo_f y pe_14_vict_defo_m</v>
      </c>
      <c r="N430" s="49"/>
      <c r="P430" s="52"/>
      <c r="S430" s="4"/>
    </row>
    <row r="431" spans="1:19" ht="57" x14ac:dyDescent="0.4">
      <c r="A431" s="49"/>
      <c r="B431" s="49"/>
      <c r="C431" s="50" t="s">
        <v>1025</v>
      </c>
      <c r="D431" s="50" t="s">
        <v>1026</v>
      </c>
      <c r="E431" s="51" t="s">
        <v>42</v>
      </c>
      <c r="F431" s="51" t="s">
        <v>43</v>
      </c>
      <c r="G431" s="50" t="s">
        <v>44</v>
      </c>
      <c r="H431" s="50"/>
      <c r="I431" s="50" t="s">
        <v>44</v>
      </c>
      <c r="J431" s="50" t="s">
        <v>179</v>
      </c>
      <c r="K431" s="50" t="s">
        <v>47</v>
      </c>
      <c r="L431" s="50">
        <v>15</v>
      </c>
      <c r="M431" s="50"/>
      <c r="N431" s="49"/>
      <c r="P431" s="52"/>
      <c r="S431" s="4"/>
    </row>
    <row r="432" spans="1:19" ht="57" x14ac:dyDescent="0.4">
      <c r="A432" s="49"/>
      <c r="B432" s="49"/>
      <c r="C432" s="50" t="s">
        <v>1027</v>
      </c>
      <c r="D432" s="50" t="s">
        <v>1028</v>
      </c>
      <c r="E432" s="51" t="s">
        <v>42</v>
      </c>
      <c r="F432" s="51" t="s">
        <v>43</v>
      </c>
      <c r="G432" s="50" t="s">
        <v>44</v>
      </c>
      <c r="H432" s="50"/>
      <c r="I432" s="50" t="s">
        <v>44</v>
      </c>
      <c r="J432" s="50" t="s">
        <v>179</v>
      </c>
      <c r="K432" s="50" t="s">
        <v>47</v>
      </c>
      <c r="L432" s="50">
        <v>15</v>
      </c>
      <c r="M432" s="50"/>
      <c r="N432" s="49"/>
      <c r="P432" s="52"/>
      <c r="S432" s="4"/>
    </row>
    <row r="433" spans="1:19" ht="45.6" x14ac:dyDescent="0.4">
      <c r="A433" s="49"/>
      <c r="B433" s="49"/>
      <c r="C433" s="50" t="s">
        <v>1029</v>
      </c>
      <c r="D433" s="50" t="s">
        <v>1030</v>
      </c>
      <c r="E433" s="51" t="s">
        <v>42</v>
      </c>
      <c r="F433" s="51" t="s">
        <v>43</v>
      </c>
      <c r="G433" s="50" t="s">
        <v>44</v>
      </c>
      <c r="H433" s="50"/>
      <c r="I433" s="50" t="s">
        <v>44</v>
      </c>
      <c r="J433" s="50" t="s">
        <v>179</v>
      </c>
      <c r="K433" s="50" t="s">
        <v>47</v>
      </c>
      <c r="L433" s="50">
        <v>15</v>
      </c>
      <c r="M433" s="50" t="str">
        <f>CONCATENATE("Su valor debe corresponder a la suma de los campos:
",C431," y ",C432)</f>
        <v>Su valor debe corresponder a la suma de los campos:
pe_14_vict_homa_f y pe_14_vict_homa_m</v>
      </c>
      <c r="N433" s="49"/>
      <c r="P433" s="52"/>
      <c r="S433" s="4"/>
    </row>
    <row r="434" spans="1:19" ht="57" x14ac:dyDescent="0.4">
      <c r="A434" s="49"/>
      <c r="B434" s="49"/>
      <c r="C434" s="50" t="s">
        <v>1031</v>
      </c>
      <c r="D434" s="50" t="s">
        <v>1032</v>
      </c>
      <c r="E434" s="51" t="s">
        <v>42</v>
      </c>
      <c r="F434" s="51" t="s">
        <v>43</v>
      </c>
      <c r="G434" s="50" t="s">
        <v>44</v>
      </c>
      <c r="H434" s="50"/>
      <c r="I434" s="50" t="s">
        <v>44</v>
      </c>
      <c r="J434" s="50" t="s">
        <v>179</v>
      </c>
      <c r="K434" s="50" t="s">
        <v>47</v>
      </c>
      <c r="L434" s="50">
        <v>15</v>
      </c>
      <c r="M434" s="50"/>
      <c r="N434" s="49"/>
      <c r="P434" s="52"/>
      <c r="S434" s="4"/>
    </row>
    <row r="435" spans="1:19" ht="57" x14ac:dyDescent="0.4">
      <c r="A435" s="49"/>
      <c r="B435" s="49"/>
      <c r="C435" s="50" t="s">
        <v>1033</v>
      </c>
      <c r="D435" s="50" t="s">
        <v>1034</v>
      </c>
      <c r="E435" s="51" t="s">
        <v>42</v>
      </c>
      <c r="F435" s="51" t="s">
        <v>43</v>
      </c>
      <c r="G435" s="50" t="s">
        <v>44</v>
      </c>
      <c r="H435" s="50"/>
      <c r="I435" s="50" t="s">
        <v>44</v>
      </c>
      <c r="J435" s="50" t="s">
        <v>179</v>
      </c>
      <c r="K435" s="50" t="s">
        <v>47</v>
      </c>
      <c r="L435" s="50">
        <v>15</v>
      </c>
      <c r="M435" s="50"/>
      <c r="N435" s="49"/>
      <c r="P435" s="52"/>
      <c r="S435" s="4"/>
    </row>
    <row r="436" spans="1:19" ht="45.6" x14ac:dyDescent="0.4">
      <c r="A436" s="49"/>
      <c r="B436" s="49"/>
      <c r="C436" s="50" t="s">
        <v>1035</v>
      </c>
      <c r="D436" s="50" t="s">
        <v>1036</v>
      </c>
      <c r="E436" s="51" t="s">
        <v>42</v>
      </c>
      <c r="F436" s="51" t="s">
        <v>43</v>
      </c>
      <c r="G436" s="50" t="s">
        <v>44</v>
      </c>
      <c r="H436" s="50"/>
      <c r="I436" s="50" t="s">
        <v>44</v>
      </c>
      <c r="J436" s="50" t="s">
        <v>179</v>
      </c>
      <c r="K436" s="50" t="s">
        <v>47</v>
      </c>
      <c r="L436" s="50">
        <v>15</v>
      </c>
      <c r="M436" s="50" t="str">
        <f>CONCATENATE("Su valor debe corresponder a la suma de los campos:
",C434," y ",C435)</f>
        <v>Su valor debe corresponder a la suma de los campos:
pe_14_vict_secu_f y pe_14_vict_secu_m</v>
      </c>
      <c r="N436" s="49"/>
      <c r="P436" s="52"/>
      <c r="S436" s="4"/>
    </row>
    <row r="437" spans="1:19" ht="57" x14ac:dyDescent="0.4">
      <c r="A437" s="49"/>
      <c r="B437" s="49"/>
      <c r="C437" s="50" t="s">
        <v>1037</v>
      </c>
      <c r="D437" s="50" t="s">
        <v>1038</v>
      </c>
      <c r="E437" s="51" t="s">
        <v>42</v>
      </c>
      <c r="F437" s="51" t="s">
        <v>43</v>
      </c>
      <c r="G437" s="50" t="s">
        <v>44</v>
      </c>
      <c r="H437" s="50"/>
      <c r="I437" s="50" t="s">
        <v>44</v>
      </c>
      <c r="J437" s="50" t="s">
        <v>179</v>
      </c>
      <c r="K437" s="50" t="s">
        <v>47</v>
      </c>
      <c r="L437" s="50">
        <v>15</v>
      </c>
      <c r="M437" s="50"/>
      <c r="N437" s="49"/>
      <c r="P437" s="52"/>
      <c r="S437" s="4"/>
    </row>
    <row r="438" spans="1:19" ht="57" x14ac:dyDescent="0.4">
      <c r="A438" s="49"/>
      <c r="B438" s="49"/>
      <c r="C438" s="50" t="s">
        <v>1039</v>
      </c>
      <c r="D438" s="50" t="s">
        <v>1040</v>
      </c>
      <c r="E438" s="51" t="s">
        <v>42</v>
      </c>
      <c r="F438" s="51" t="s">
        <v>43</v>
      </c>
      <c r="G438" s="50" t="s">
        <v>44</v>
      </c>
      <c r="H438" s="50"/>
      <c r="I438" s="50" t="s">
        <v>44</v>
      </c>
      <c r="J438" s="50" t="s">
        <v>179</v>
      </c>
      <c r="K438" s="50" t="s">
        <v>47</v>
      </c>
      <c r="L438" s="50">
        <v>15</v>
      </c>
      <c r="M438" s="50"/>
      <c r="N438" s="49"/>
      <c r="P438" s="52"/>
      <c r="S438" s="4"/>
    </row>
    <row r="439" spans="1:19" ht="45.6" x14ac:dyDescent="0.4">
      <c r="A439" s="49"/>
      <c r="B439" s="49"/>
      <c r="C439" s="50" t="s">
        <v>1041</v>
      </c>
      <c r="D439" s="50" t="s">
        <v>1042</v>
      </c>
      <c r="E439" s="51" t="s">
        <v>42</v>
      </c>
      <c r="F439" s="51" t="s">
        <v>43</v>
      </c>
      <c r="G439" s="50" t="s">
        <v>44</v>
      </c>
      <c r="H439" s="50"/>
      <c r="I439" s="50" t="s">
        <v>44</v>
      </c>
      <c r="J439" s="50" t="s">
        <v>179</v>
      </c>
      <c r="K439" s="50" t="s">
        <v>47</v>
      </c>
      <c r="L439" s="50">
        <v>15</v>
      </c>
      <c r="M439" s="50" t="str">
        <f>CONCATENATE("Su valor debe corresponder a la suma de los campos:
",C437," y ",C438)</f>
        <v>Su valor debe corresponder a la suma de los campos:
pe_14_vict_tort_f y pe_14_vict_tort_m</v>
      </c>
      <c r="N439" s="49"/>
      <c r="P439" s="52"/>
      <c r="S439" s="4"/>
    </row>
    <row r="440" spans="1:19" ht="79.8" x14ac:dyDescent="0.4">
      <c r="A440" s="49"/>
      <c r="B440" s="49"/>
      <c r="C440" s="50" t="s">
        <v>1043</v>
      </c>
      <c r="D440" s="50" t="s">
        <v>1044</v>
      </c>
      <c r="E440" s="51" t="s">
        <v>42</v>
      </c>
      <c r="F440" s="51" t="s">
        <v>43</v>
      </c>
      <c r="G440" s="50" t="s">
        <v>44</v>
      </c>
      <c r="H440" s="50"/>
      <c r="I440" s="50" t="s">
        <v>44</v>
      </c>
      <c r="J440" s="50" t="s">
        <v>179</v>
      </c>
      <c r="K440" s="50" t="s">
        <v>47</v>
      </c>
      <c r="L440" s="50">
        <v>15</v>
      </c>
      <c r="M440" s="50"/>
      <c r="N440" s="49"/>
      <c r="P440" s="52"/>
      <c r="S440" s="4"/>
    </row>
    <row r="441" spans="1:19" ht="79.8" x14ac:dyDescent="0.4">
      <c r="A441" s="49"/>
      <c r="B441" s="49"/>
      <c r="C441" s="50" t="s">
        <v>1045</v>
      </c>
      <c r="D441" s="50" t="s">
        <v>1046</v>
      </c>
      <c r="E441" s="51" t="s">
        <v>42</v>
      </c>
      <c r="F441" s="51" t="s">
        <v>43</v>
      </c>
      <c r="G441" s="50" t="s">
        <v>44</v>
      </c>
      <c r="H441" s="50"/>
      <c r="I441" s="50" t="s">
        <v>44</v>
      </c>
      <c r="J441" s="50" t="s">
        <v>179</v>
      </c>
      <c r="K441" s="50" t="s">
        <v>47</v>
      </c>
      <c r="L441" s="50">
        <v>15</v>
      </c>
      <c r="M441" s="50"/>
      <c r="N441" s="49"/>
      <c r="P441" s="52"/>
      <c r="S441" s="4"/>
    </row>
    <row r="442" spans="1:19" ht="68.400000000000006" x14ac:dyDescent="0.4">
      <c r="A442" s="49"/>
      <c r="B442" s="49"/>
      <c r="C442" s="50" t="s">
        <v>1047</v>
      </c>
      <c r="D442" s="50" t="s">
        <v>1048</v>
      </c>
      <c r="E442" s="51" t="s">
        <v>42</v>
      </c>
      <c r="F442" s="51" t="s">
        <v>43</v>
      </c>
      <c r="G442" s="50" t="s">
        <v>44</v>
      </c>
      <c r="H442" s="50"/>
      <c r="I442" s="50" t="s">
        <v>44</v>
      </c>
      <c r="J442" s="50" t="s">
        <v>179</v>
      </c>
      <c r="K442" s="50" t="s">
        <v>47</v>
      </c>
      <c r="L442" s="50">
        <v>15</v>
      </c>
      <c r="M442" s="50" t="str">
        <f>CONCATENATE("Su valor debe corresponder a la suma de los campos:
",C440," y ",C441)</f>
        <v>Su valor debe corresponder a la suma de los campos:
pe_14_vict_meno_f y pe_14_vict_meno_m</v>
      </c>
      <c r="N442" s="49"/>
      <c r="P442" s="52"/>
      <c r="S442" s="4"/>
    </row>
    <row r="443" spans="1:19" ht="68.400000000000006" x14ac:dyDescent="0.4">
      <c r="A443" s="49"/>
      <c r="B443" s="49"/>
      <c r="C443" s="50" t="s">
        <v>1049</v>
      </c>
      <c r="D443" s="50" t="s">
        <v>1050</v>
      </c>
      <c r="E443" s="51" t="s">
        <v>42</v>
      </c>
      <c r="F443" s="51" t="s">
        <v>43</v>
      </c>
      <c r="G443" s="50" t="s">
        <v>44</v>
      </c>
      <c r="H443" s="50"/>
      <c r="I443" s="50" t="s">
        <v>44</v>
      </c>
      <c r="J443" s="50" t="s">
        <v>179</v>
      </c>
      <c r="K443" s="50" t="s">
        <v>47</v>
      </c>
      <c r="L443" s="50">
        <v>15</v>
      </c>
      <c r="M443" s="50"/>
      <c r="N443" s="49"/>
      <c r="P443" s="52"/>
      <c r="S443" s="4"/>
    </row>
    <row r="444" spans="1:19" ht="68.400000000000006" x14ac:dyDescent="0.4">
      <c r="A444" s="49"/>
      <c r="B444" s="49"/>
      <c r="C444" s="50" t="s">
        <v>1051</v>
      </c>
      <c r="D444" s="50" t="s">
        <v>1052</v>
      </c>
      <c r="E444" s="51" t="s">
        <v>42</v>
      </c>
      <c r="F444" s="51" t="s">
        <v>43</v>
      </c>
      <c r="G444" s="50" t="s">
        <v>44</v>
      </c>
      <c r="H444" s="50"/>
      <c r="I444" s="50" t="s">
        <v>44</v>
      </c>
      <c r="J444" s="50" t="s">
        <v>179</v>
      </c>
      <c r="K444" s="50" t="s">
        <v>47</v>
      </c>
      <c r="L444" s="50">
        <v>15</v>
      </c>
      <c r="M444" s="50"/>
      <c r="N444" s="49"/>
      <c r="P444" s="52"/>
      <c r="S444" s="4"/>
    </row>
    <row r="445" spans="1:19" ht="57" x14ac:dyDescent="0.4">
      <c r="A445" s="49"/>
      <c r="B445" s="49"/>
      <c r="C445" s="50" t="s">
        <v>1053</v>
      </c>
      <c r="D445" s="50" t="s">
        <v>1054</v>
      </c>
      <c r="E445" s="51" t="s">
        <v>42</v>
      </c>
      <c r="F445" s="51" t="s">
        <v>43</v>
      </c>
      <c r="G445" s="50" t="s">
        <v>44</v>
      </c>
      <c r="H445" s="50"/>
      <c r="I445" s="50" t="s">
        <v>44</v>
      </c>
      <c r="J445" s="50" t="s">
        <v>179</v>
      </c>
      <c r="K445" s="50" t="s">
        <v>47</v>
      </c>
      <c r="L445" s="50">
        <v>15</v>
      </c>
      <c r="M445" s="50" t="str">
        <f>CONCATENATE("Su valor debe corresponder a la suma de los campos:
",C443," y ",C444)</f>
        <v>Su valor debe corresponder a la suma de los campos:
pe_14_vict_aban_f y pe_14_vict_aban_m</v>
      </c>
      <c r="N445" s="49"/>
      <c r="P445" s="52"/>
      <c r="S445" s="4"/>
    </row>
    <row r="446" spans="1:19" ht="79.8" x14ac:dyDescent="0.4">
      <c r="A446" s="49"/>
      <c r="B446" s="49"/>
      <c r="C446" s="50" t="s">
        <v>1055</v>
      </c>
      <c r="D446" s="50" t="s">
        <v>1056</v>
      </c>
      <c r="E446" s="51" t="s">
        <v>42</v>
      </c>
      <c r="F446" s="51" t="s">
        <v>43</v>
      </c>
      <c r="G446" s="50" t="s">
        <v>44</v>
      </c>
      <c r="H446" s="50"/>
      <c r="I446" s="50" t="s">
        <v>44</v>
      </c>
      <c r="J446" s="50" t="s">
        <v>179</v>
      </c>
      <c r="K446" s="50" t="s">
        <v>47</v>
      </c>
      <c r="L446" s="50">
        <v>15</v>
      </c>
      <c r="M446" s="50"/>
      <c r="N446" s="49"/>
      <c r="P446" s="52"/>
      <c r="S446" s="4"/>
    </row>
    <row r="447" spans="1:19" ht="79.8" x14ac:dyDescent="0.4">
      <c r="A447" s="49"/>
      <c r="B447" s="49"/>
      <c r="C447" s="50" t="s">
        <v>1057</v>
      </c>
      <c r="D447" s="50" t="s">
        <v>1058</v>
      </c>
      <c r="E447" s="51" t="s">
        <v>42</v>
      </c>
      <c r="F447" s="51" t="s">
        <v>43</v>
      </c>
      <c r="G447" s="50" t="s">
        <v>44</v>
      </c>
      <c r="H447" s="50"/>
      <c r="I447" s="50" t="s">
        <v>44</v>
      </c>
      <c r="J447" s="50" t="s">
        <v>179</v>
      </c>
      <c r="K447" s="50" t="s">
        <v>47</v>
      </c>
      <c r="L447" s="50">
        <v>15</v>
      </c>
      <c r="M447" s="50"/>
      <c r="N447" s="49"/>
      <c r="P447" s="52"/>
      <c r="S447" s="4"/>
    </row>
    <row r="448" spans="1:19" ht="79.8" x14ac:dyDescent="0.4">
      <c r="A448" s="49"/>
      <c r="B448" s="49"/>
      <c r="C448" s="50" t="s">
        <v>1059</v>
      </c>
      <c r="D448" s="50" t="s">
        <v>1060</v>
      </c>
      <c r="E448" s="51" t="s">
        <v>42</v>
      </c>
      <c r="F448" s="51" t="s">
        <v>43</v>
      </c>
      <c r="G448" s="50" t="s">
        <v>44</v>
      </c>
      <c r="H448" s="50"/>
      <c r="I448" s="50" t="s">
        <v>44</v>
      </c>
      <c r="J448" s="50" t="s">
        <v>179</v>
      </c>
      <c r="K448" s="50" t="s">
        <v>47</v>
      </c>
      <c r="L448" s="50">
        <v>15</v>
      </c>
      <c r="M448" s="50" t="str">
        <f>CONCATENATE("Su valor debe corresponder a la suma de los campos:
",C446," y ",C447)</f>
        <v>Su valor debe corresponder a la suma de los campos:
pe_14_vict_acte_f y pe_14_vict_acte_m</v>
      </c>
      <c r="N448" s="49"/>
      <c r="P448" s="52"/>
      <c r="S448" s="4"/>
    </row>
    <row r="449" spans="1:19" ht="57" x14ac:dyDescent="0.4">
      <c r="A449" s="49"/>
      <c r="B449" s="49"/>
      <c r="C449" s="50" t="s">
        <v>1061</v>
      </c>
      <c r="D449" s="50" t="s">
        <v>1062</v>
      </c>
      <c r="E449" s="51" t="s">
        <v>42</v>
      </c>
      <c r="F449" s="51" t="s">
        <v>43</v>
      </c>
      <c r="G449" s="50" t="s">
        <v>44</v>
      </c>
      <c r="H449" s="50"/>
      <c r="I449" s="50" t="s">
        <v>44</v>
      </c>
      <c r="J449" s="50" t="s">
        <v>179</v>
      </c>
      <c r="K449" s="50" t="s">
        <v>47</v>
      </c>
      <c r="L449" s="50">
        <v>15</v>
      </c>
      <c r="M449" s="50"/>
      <c r="N449" s="49"/>
      <c r="P449" s="52"/>
      <c r="S449" s="4"/>
    </row>
    <row r="450" spans="1:19" ht="57" x14ac:dyDescent="0.4">
      <c r="A450" s="49"/>
      <c r="B450" s="49"/>
      <c r="C450" s="50" t="s">
        <v>1063</v>
      </c>
      <c r="D450" s="50" t="s">
        <v>1064</v>
      </c>
      <c r="E450" s="51" t="s">
        <v>42</v>
      </c>
      <c r="F450" s="51" t="s">
        <v>43</v>
      </c>
      <c r="G450" s="50" t="s">
        <v>44</v>
      </c>
      <c r="H450" s="50"/>
      <c r="I450" s="50" t="s">
        <v>44</v>
      </c>
      <c r="J450" s="50" t="s">
        <v>179</v>
      </c>
      <c r="K450" s="50" t="s">
        <v>47</v>
      </c>
      <c r="L450" s="50">
        <v>15</v>
      </c>
      <c r="M450" s="50"/>
      <c r="N450" s="49"/>
      <c r="P450" s="52"/>
      <c r="S450" s="4"/>
    </row>
    <row r="451" spans="1:19" ht="45.6" x14ac:dyDescent="0.4">
      <c r="A451" s="49"/>
      <c r="B451" s="49"/>
      <c r="C451" s="50" t="s">
        <v>1065</v>
      </c>
      <c r="D451" s="50" t="s">
        <v>1066</v>
      </c>
      <c r="E451" s="51" t="s">
        <v>42</v>
      </c>
      <c r="F451" s="51" t="s">
        <v>43</v>
      </c>
      <c r="G451" s="50" t="s">
        <v>44</v>
      </c>
      <c r="H451" s="50"/>
      <c r="I451" s="50" t="s">
        <v>44</v>
      </c>
      <c r="J451" s="50" t="s">
        <v>179</v>
      </c>
      <c r="K451" s="50" t="s">
        <v>47</v>
      </c>
      <c r="L451" s="50">
        <v>15</v>
      </c>
      <c r="M451" s="50" t="str">
        <f>CONCATENATE("Su valor debe corresponder a la suma de los campos:
",C449," y ",C450)</f>
        <v>Su valor debe corresponder a la suma de los campos:
pe_14_vict_heri_f y pe_14_vict_heri_m</v>
      </c>
      <c r="N451" s="49"/>
      <c r="P451" s="52"/>
      <c r="S451" s="4"/>
    </row>
    <row r="452" spans="1:19" ht="57" x14ac:dyDescent="0.4">
      <c r="A452" s="49"/>
      <c r="B452" s="49"/>
      <c r="C452" s="50" t="s">
        <v>1067</v>
      </c>
      <c r="D452" s="50" t="s">
        <v>1068</v>
      </c>
      <c r="E452" s="51" t="s">
        <v>42</v>
      </c>
      <c r="F452" s="51" t="s">
        <v>43</v>
      </c>
      <c r="G452" s="50" t="s">
        <v>44</v>
      </c>
      <c r="H452" s="50"/>
      <c r="I452" s="50" t="s">
        <v>44</v>
      </c>
      <c r="J452" s="50" t="s">
        <v>179</v>
      </c>
      <c r="K452" s="50" t="s">
        <v>47</v>
      </c>
      <c r="L452" s="50">
        <v>15</v>
      </c>
      <c r="M452" s="50"/>
      <c r="N452" s="49"/>
      <c r="P452" s="52"/>
      <c r="S452" s="4"/>
    </row>
    <row r="453" spans="1:19" ht="57" x14ac:dyDescent="0.4">
      <c r="A453" s="49"/>
      <c r="B453" s="49"/>
      <c r="C453" s="50" t="s">
        <v>1069</v>
      </c>
      <c r="D453" s="50" t="s">
        <v>1070</v>
      </c>
      <c r="E453" s="51" t="s">
        <v>42</v>
      </c>
      <c r="F453" s="51" t="s">
        <v>43</v>
      </c>
      <c r="G453" s="50" t="s">
        <v>44</v>
      </c>
      <c r="H453" s="50"/>
      <c r="I453" s="50" t="s">
        <v>44</v>
      </c>
      <c r="J453" s="50" t="s">
        <v>179</v>
      </c>
      <c r="K453" s="50" t="s">
        <v>47</v>
      </c>
      <c r="L453" s="50">
        <v>15</v>
      </c>
      <c r="M453" s="50"/>
      <c r="N453" s="49"/>
      <c r="P453" s="52"/>
      <c r="S453" s="4"/>
    </row>
    <row r="454" spans="1:19" ht="45.6" x14ac:dyDescent="0.4">
      <c r="A454" s="49"/>
      <c r="B454" s="49"/>
      <c r="C454" s="50" t="s">
        <v>1071</v>
      </c>
      <c r="D454" s="50" t="s">
        <v>1072</v>
      </c>
      <c r="E454" s="51" t="s">
        <v>42</v>
      </c>
      <c r="F454" s="51" t="s">
        <v>43</v>
      </c>
      <c r="G454" s="50" t="s">
        <v>44</v>
      </c>
      <c r="H454" s="50"/>
      <c r="I454" s="50" t="s">
        <v>44</v>
      </c>
      <c r="J454" s="50" t="s">
        <v>179</v>
      </c>
      <c r="K454" s="50" t="s">
        <v>47</v>
      </c>
      <c r="L454" s="50">
        <v>15</v>
      </c>
      <c r="M454" s="50" t="str">
        <f>CONCATENATE("Su valor debe corresponder a la suma de los campos:
",C452," y ",C453)</f>
        <v>Su valor debe corresponder a la suma de los campos:
pe_14_vict_recl_f y pe_14_vict_recl_m</v>
      </c>
      <c r="N454" s="49"/>
      <c r="P454" s="52"/>
      <c r="S454" s="4"/>
    </row>
    <row r="455" spans="1:19" ht="34.200000000000003" x14ac:dyDescent="0.4">
      <c r="A455" s="49"/>
      <c r="B455" s="49"/>
      <c r="C455" s="50" t="s">
        <v>1073</v>
      </c>
      <c r="D455" s="50" t="s">
        <v>1074</v>
      </c>
      <c r="E455" s="51" t="s">
        <v>42</v>
      </c>
      <c r="F455" s="51" t="s">
        <v>43</v>
      </c>
      <c r="G455" s="50" t="s">
        <v>44</v>
      </c>
      <c r="H455" s="50"/>
      <c r="I455" s="50" t="s">
        <v>44</v>
      </c>
      <c r="J455" s="50" t="s">
        <v>1075</v>
      </c>
      <c r="K455" s="50" t="s">
        <v>47</v>
      </c>
      <c r="L455" s="50">
        <v>1</v>
      </c>
      <c r="M455" s="50" t="s">
        <v>1076</v>
      </c>
      <c r="N455" s="49"/>
      <c r="P455" s="52"/>
      <c r="S455" s="4"/>
    </row>
    <row r="456" spans="1:19" ht="22.8" x14ac:dyDescent="0.4">
      <c r="A456" s="49"/>
      <c r="B456" s="49"/>
      <c r="C456" s="49" t="s">
        <v>1077</v>
      </c>
      <c r="D456" s="50" t="s">
        <v>1078</v>
      </c>
      <c r="E456" s="51" t="s">
        <v>42</v>
      </c>
      <c r="F456" s="51" t="s">
        <v>43</v>
      </c>
      <c r="G456" s="50" t="s">
        <v>44</v>
      </c>
      <c r="H456" s="50"/>
      <c r="I456" s="50" t="s">
        <v>64</v>
      </c>
      <c r="J456" s="50" t="s">
        <v>1079</v>
      </c>
      <c r="K456" s="50" t="s">
        <v>52</v>
      </c>
      <c r="L456" s="50">
        <v>1</v>
      </c>
      <c r="M456" s="50" t="s">
        <v>48</v>
      </c>
      <c r="N456" s="50"/>
      <c r="P456" s="52"/>
      <c r="S456" s="4"/>
    </row>
    <row r="457" spans="1:19" x14ac:dyDescent="0.4">
      <c r="A457" s="49"/>
      <c r="B457" s="49"/>
      <c r="C457" s="50" t="s">
        <v>1080</v>
      </c>
      <c r="D457" s="50" t="s">
        <v>1081</v>
      </c>
      <c r="E457" s="51" t="s">
        <v>42</v>
      </c>
      <c r="F457" s="51" t="s">
        <v>43</v>
      </c>
      <c r="G457" s="50" t="s">
        <v>44</v>
      </c>
      <c r="H457" s="50"/>
      <c r="I457" s="50"/>
      <c r="J457" s="50" t="s">
        <v>179</v>
      </c>
      <c r="K457" s="50" t="s">
        <v>47</v>
      </c>
      <c r="L457" s="50">
        <v>10</v>
      </c>
      <c r="M457" s="50"/>
      <c r="N457" s="50"/>
      <c r="P457" s="52"/>
      <c r="S457" s="4"/>
    </row>
    <row r="458" spans="1:19" ht="57" x14ac:dyDescent="0.4">
      <c r="A458" s="49"/>
      <c r="B458" s="49"/>
      <c r="C458" s="50" t="s">
        <v>1082</v>
      </c>
      <c r="D458" s="50" t="s">
        <v>1083</v>
      </c>
      <c r="E458" s="51" t="s">
        <v>42</v>
      </c>
      <c r="F458" s="51" t="s">
        <v>43</v>
      </c>
      <c r="G458" s="50" t="s">
        <v>44</v>
      </c>
      <c r="H458" s="50"/>
      <c r="I458" s="50" t="s">
        <v>44</v>
      </c>
      <c r="J458" s="50" t="s">
        <v>179</v>
      </c>
      <c r="K458" s="50" t="s">
        <v>47</v>
      </c>
      <c r="L458" s="50">
        <v>15</v>
      </c>
      <c r="M458" s="50"/>
      <c r="N458" s="50"/>
      <c r="P458" s="52"/>
      <c r="S458" s="4"/>
    </row>
    <row r="459" spans="1:19" ht="57" x14ac:dyDescent="0.4">
      <c r="A459" s="49"/>
      <c r="B459" s="49"/>
      <c r="C459" s="50" t="s">
        <v>1084</v>
      </c>
      <c r="D459" s="50" t="s">
        <v>1085</v>
      </c>
      <c r="E459" s="51" t="s">
        <v>42</v>
      </c>
      <c r="F459" s="51" t="s">
        <v>43</v>
      </c>
      <c r="G459" s="50" t="s">
        <v>44</v>
      </c>
      <c r="H459" s="50"/>
      <c r="I459" s="50" t="s">
        <v>44</v>
      </c>
      <c r="J459" s="50" t="s">
        <v>179</v>
      </c>
      <c r="K459" s="50" t="s">
        <v>47</v>
      </c>
      <c r="L459" s="50">
        <v>15</v>
      </c>
      <c r="M459" s="50"/>
      <c r="N459" s="50"/>
      <c r="P459" s="52"/>
      <c r="S459" s="4"/>
    </row>
    <row r="460" spans="1:19" ht="57" x14ac:dyDescent="0.4">
      <c r="A460" s="49"/>
      <c r="B460" s="49"/>
      <c r="C460" s="50" t="s">
        <v>1086</v>
      </c>
      <c r="D460" s="50" t="s">
        <v>1087</v>
      </c>
      <c r="E460" s="51" t="s">
        <v>42</v>
      </c>
      <c r="F460" s="51" t="s">
        <v>43</v>
      </c>
      <c r="G460" s="50" t="s">
        <v>44</v>
      </c>
      <c r="H460" s="50"/>
      <c r="I460" s="50" t="s">
        <v>44</v>
      </c>
      <c r="J460" s="50" t="s">
        <v>179</v>
      </c>
      <c r="K460" s="50" t="s">
        <v>47</v>
      </c>
      <c r="L460" s="50">
        <v>15</v>
      </c>
      <c r="M460" s="50"/>
      <c r="N460" s="50"/>
      <c r="P460" s="52"/>
      <c r="S460" s="4"/>
    </row>
    <row r="461" spans="1:19" ht="57" x14ac:dyDescent="0.4">
      <c r="A461" s="49"/>
      <c r="B461" s="49"/>
      <c r="C461" s="50" t="s">
        <v>1088</v>
      </c>
      <c r="D461" s="50" t="s">
        <v>1089</v>
      </c>
      <c r="E461" s="51" t="s">
        <v>42</v>
      </c>
      <c r="F461" s="51" t="s">
        <v>43</v>
      </c>
      <c r="G461" s="50" t="s">
        <v>44</v>
      </c>
      <c r="H461" s="50"/>
      <c r="I461" s="50" t="s">
        <v>44</v>
      </c>
      <c r="J461" s="50" t="s">
        <v>179</v>
      </c>
      <c r="K461" s="50" t="s">
        <v>47</v>
      </c>
      <c r="L461" s="50">
        <v>15</v>
      </c>
      <c r="M461" s="50"/>
      <c r="N461" s="50"/>
      <c r="P461" s="52"/>
      <c r="S461" s="4"/>
    </row>
    <row r="462" spans="1:19" ht="57" x14ac:dyDescent="0.4">
      <c r="A462" s="49"/>
      <c r="B462" s="49"/>
      <c r="C462" s="50" t="s">
        <v>1090</v>
      </c>
      <c r="D462" s="50" t="s">
        <v>1091</v>
      </c>
      <c r="E462" s="51" t="s">
        <v>42</v>
      </c>
      <c r="F462" s="51" t="s">
        <v>43</v>
      </c>
      <c r="G462" s="50" t="s">
        <v>44</v>
      </c>
      <c r="H462" s="50"/>
      <c r="I462" s="50" t="s">
        <v>44</v>
      </c>
      <c r="J462" s="50" t="s">
        <v>179</v>
      </c>
      <c r="K462" s="50" t="s">
        <v>47</v>
      </c>
      <c r="L462" s="50">
        <v>15</v>
      </c>
      <c r="M462" s="50"/>
      <c r="N462" s="50"/>
      <c r="P462" s="52"/>
      <c r="S462" s="4"/>
    </row>
    <row r="463" spans="1:19" ht="57" x14ac:dyDescent="0.4">
      <c r="A463" s="49"/>
      <c r="B463" s="49"/>
      <c r="C463" s="50" t="s">
        <v>1092</v>
      </c>
      <c r="D463" s="50" t="s">
        <v>1093</v>
      </c>
      <c r="E463" s="51" t="s">
        <v>42</v>
      </c>
      <c r="F463" s="51" t="s">
        <v>43</v>
      </c>
      <c r="G463" s="50" t="s">
        <v>44</v>
      </c>
      <c r="H463" s="50"/>
      <c r="I463" s="50" t="s">
        <v>44</v>
      </c>
      <c r="J463" s="50" t="s">
        <v>179</v>
      </c>
      <c r="K463" s="50" t="s">
        <v>47</v>
      </c>
      <c r="L463" s="50">
        <v>15</v>
      </c>
      <c r="M463" s="50"/>
      <c r="N463" s="50"/>
      <c r="P463" s="52"/>
      <c r="S463" s="4"/>
    </row>
    <row r="464" spans="1:19" x14ac:dyDescent="0.4">
      <c r="A464" s="49"/>
      <c r="B464" s="49"/>
      <c r="C464" s="50"/>
      <c r="D464" s="50"/>
      <c r="E464" s="51"/>
      <c r="F464" s="51" t="s">
        <v>43</v>
      </c>
      <c r="G464" s="50"/>
      <c r="H464" s="50"/>
      <c r="I464" s="50"/>
      <c r="J464" s="50"/>
      <c r="K464" s="50"/>
      <c r="L464" s="50"/>
      <c r="M464" s="50"/>
      <c r="N464" s="49"/>
      <c r="P464" s="52"/>
      <c r="Q464" s="2"/>
      <c r="S464" s="4"/>
    </row>
    <row r="465" spans="1:19" ht="110.7" x14ac:dyDescent="0.55000000000000004">
      <c r="A465" s="48" t="s">
        <v>1094</v>
      </c>
      <c r="B465" s="49" t="s">
        <v>1095</v>
      </c>
      <c r="C465" s="49" t="s">
        <v>1096</v>
      </c>
      <c r="D465" s="50" t="s">
        <v>1097</v>
      </c>
      <c r="E465" s="51" t="s">
        <v>42</v>
      </c>
      <c r="F465" s="51" t="s">
        <v>43</v>
      </c>
      <c r="G465" s="50" t="s">
        <v>44</v>
      </c>
      <c r="H465" s="50" t="s">
        <v>45</v>
      </c>
      <c r="I465" s="50" t="s">
        <v>44</v>
      </c>
      <c r="J465" s="50" t="s">
        <v>46</v>
      </c>
      <c r="K465" s="50" t="s">
        <v>47</v>
      </c>
      <c r="L465" s="50">
        <v>10</v>
      </c>
      <c r="M465" s="50" t="s">
        <v>48</v>
      </c>
      <c r="N465" s="49"/>
      <c r="P465" s="52"/>
      <c r="Q465" s="53"/>
      <c r="S465" s="4"/>
    </row>
    <row r="466" spans="1:19" ht="34.200000000000003" x14ac:dyDescent="0.55000000000000004">
      <c r="A466" s="49"/>
      <c r="B466" s="49"/>
      <c r="C466" s="49" t="s">
        <v>1098</v>
      </c>
      <c r="D466" s="50" t="s">
        <v>1099</v>
      </c>
      <c r="E466" s="51" t="s">
        <v>42</v>
      </c>
      <c r="F466" s="51" t="s">
        <v>43</v>
      </c>
      <c r="G466" s="50" t="s">
        <v>44</v>
      </c>
      <c r="H466" s="50"/>
      <c r="I466" s="50" t="s">
        <v>44</v>
      </c>
      <c r="J466" s="50" t="s">
        <v>51</v>
      </c>
      <c r="K466" s="50" t="s">
        <v>52</v>
      </c>
      <c r="L466" s="50">
        <v>50</v>
      </c>
      <c r="M466" s="50" t="s">
        <v>48</v>
      </c>
      <c r="N466" s="49"/>
      <c r="P466" s="52"/>
      <c r="Q466" s="53"/>
      <c r="S466" s="4"/>
    </row>
    <row r="467" spans="1:19" ht="34.200000000000003" x14ac:dyDescent="0.55000000000000004">
      <c r="A467" s="49"/>
      <c r="B467" s="49"/>
      <c r="C467" s="49" t="s">
        <v>1100</v>
      </c>
      <c r="D467" s="50" t="s">
        <v>1101</v>
      </c>
      <c r="E467" s="51" t="s">
        <v>42</v>
      </c>
      <c r="F467" s="51" t="s">
        <v>43</v>
      </c>
      <c r="G467" s="50" t="s">
        <v>44</v>
      </c>
      <c r="H467" s="50" t="s">
        <v>55</v>
      </c>
      <c r="I467" s="50" t="s">
        <v>44</v>
      </c>
      <c r="J467" s="50" t="s">
        <v>46</v>
      </c>
      <c r="K467" s="50" t="s">
        <v>47</v>
      </c>
      <c r="L467" s="50">
        <v>10</v>
      </c>
      <c r="M467" s="50" t="s">
        <v>48</v>
      </c>
      <c r="N467" s="49"/>
      <c r="P467" s="52"/>
      <c r="Q467" s="53"/>
      <c r="S467" s="4"/>
    </row>
    <row r="468" spans="1:19" ht="34.200000000000003" x14ac:dyDescent="0.55000000000000004">
      <c r="A468" s="49"/>
      <c r="B468" s="49"/>
      <c r="C468" s="49" t="s">
        <v>1102</v>
      </c>
      <c r="D468" s="50" t="s">
        <v>1103</v>
      </c>
      <c r="E468" s="51" t="s">
        <v>42</v>
      </c>
      <c r="F468" s="51" t="s">
        <v>43</v>
      </c>
      <c r="G468" s="50" t="s">
        <v>44</v>
      </c>
      <c r="H468" s="50"/>
      <c r="I468" s="50" t="s">
        <v>44</v>
      </c>
      <c r="J468" s="50" t="s">
        <v>51</v>
      </c>
      <c r="K468" s="50" t="s">
        <v>52</v>
      </c>
      <c r="L468" s="50">
        <v>200</v>
      </c>
      <c r="M468" s="50" t="s">
        <v>48</v>
      </c>
      <c r="N468" s="49"/>
      <c r="P468" s="52"/>
      <c r="Q468" s="53"/>
      <c r="S468" s="4"/>
    </row>
    <row r="469" spans="1:19" ht="14.4" x14ac:dyDescent="0.55000000000000004">
      <c r="A469" s="49"/>
      <c r="B469" s="49"/>
      <c r="C469" s="49" t="s">
        <v>1104</v>
      </c>
      <c r="D469" s="50" t="s">
        <v>146</v>
      </c>
      <c r="E469" s="51" t="s">
        <v>42</v>
      </c>
      <c r="F469" s="51" t="s">
        <v>43</v>
      </c>
      <c r="G469" s="50" t="s">
        <v>44</v>
      </c>
      <c r="H469" s="49"/>
      <c r="I469" s="50" t="s">
        <v>44</v>
      </c>
      <c r="J469" s="51" t="s">
        <v>122</v>
      </c>
      <c r="K469" s="51" t="s">
        <v>47</v>
      </c>
      <c r="L469" s="50">
        <v>10</v>
      </c>
      <c r="M469" s="50" t="s">
        <v>147</v>
      </c>
      <c r="N469" s="54"/>
      <c r="P469" s="52"/>
      <c r="Q469" s="53"/>
      <c r="S469" s="4"/>
    </row>
    <row r="470" spans="1:19" ht="34.200000000000003" x14ac:dyDescent="0.55000000000000004">
      <c r="A470" s="49"/>
      <c r="B470" s="49"/>
      <c r="C470" s="49" t="s">
        <v>1105</v>
      </c>
      <c r="D470" s="50" t="s">
        <v>1106</v>
      </c>
      <c r="E470" s="51" t="s">
        <v>42</v>
      </c>
      <c r="F470" s="51" t="s">
        <v>43</v>
      </c>
      <c r="G470" s="50" t="s">
        <v>44</v>
      </c>
      <c r="H470" s="49"/>
      <c r="I470" s="50" t="s">
        <v>44</v>
      </c>
      <c r="J470" s="51" t="s">
        <v>51</v>
      </c>
      <c r="K470" s="51" t="s">
        <v>52</v>
      </c>
      <c r="L470" s="50">
        <v>50</v>
      </c>
      <c r="M470" s="50" t="s">
        <v>139</v>
      </c>
      <c r="N470" s="54"/>
      <c r="P470" s="52"/>
      <c r="Q470" s="53"/>
      <c r="S470" s="4"/>
    </row>
    <row r="471" spans="1:19" ht="22.8" x14ac:dyDescent="0.55000000000000004">
      <c r="A471" s="49"/>
      <c r="B471" s="49"/>
      <c r="C471" s="49" t="s">
        <v>1107</v>
      </c>
      <c r="D471" s="50" t="s">
        <v>141</v>
      </c>
      <c r="E471" s="51" t="s">
        <v>42</v>
      </c>
      <c r="F471" s="51" t="s">
        <v>43</v>
      </c>
      <c r="G471" s="50" t="s">
        <v>44</v>
      </c>
      <c r="H471" s="49"/>
      <c r="I471" s="50" t="s">
        <v>44</v>
      </c>
      <c r="J471" s="51" t="s">
        <v>122</v>
      </c>
      <c r="K471" s="51" t="s">
        <v>47</v>
      </c>
      <c r="L471" s="50">
        <v>10</v>
      </c>
      <c r="M471" s="50" t="s">
        <v>142</v>
      </c>
      <c r="N471" s="54"/>
      <c r="P471" s="52"/>
      <c r="Q471" s="53"/>
      <c r="S471" s="4"/>
    </row>
    <row r="472" spans="1:19" ht="45.6" x14ac:dyDescent="0.55000000000000004">
      <c r="A472" s="49"/>
      <c r="B472" s="49"/>
      <c r="C472" s="49" t="s">
        <v>1108</v>
      </c>
      <c r="D472" s="50" t="s">
        <v>1109</v>
      </c>
      <c r="E472" s="51" t="s">
        <v>42</v>
      </c>
      <c r="F472" s="51" t="s">
        <v>43</v>
      </c>
      <c r="G472" s="50" t="s">
        <v>44</v>
      </c>
      <c r="H472" s="49"/>
      <c r="I472" s="50" t="s">
        <v>44</v>
      </c>
      <c r="J472" s="51" t="s">
        <v>51</v>
      </c>
      <c r="K472" s="51" t="s">
        <v>52</v>
      </c>
      <c r="L472" s="50">
        <v>50</v>
      </c>
      <c r="M472" s="50" t="s">
        <v>139</v>
      </c>
      <c r="N472" s="54"/>
      <c r="P472" s="52"/>
      <c r="Q472" s="53"/>
      <c r="S472" s="4"/>
    </row>
    <row r="473" spans="1:19" ht="22.8" x14ac:dyDescent="0.55000000000000004">
      <c r="A473" s="49"/>
      <c r="B473" s="49"/>
      <c r="C473" s="49" t="s">
        <v>1110</v>
      </c>
      <c r="D473" s="50" t="s">
        <v>135</v>
      </c>
      <c r="E473" s="51" t="s">
        <v>42</v>
      </c>
      <c r="F473" s="51" t="s">
        <v>43</v>
      </c>
      <c r="G473" s="50" t="s">
        <v>44</v>
      </c>
      <c r="H473" s="49"/>
      <c r="I473" s="50" t="s">
        <v>44</v>
      </c>
      <c r="J473" s="51" t="s">
        <v>122</v>
      </c>
      <c r="K473" s="51" t="s">
        <v>47</v>
      </c>
      <c r="L473" s="50">
        <v>10</v>
      </c>
      <c r="M473" s="50" t="s">
        <v>136</v>
      </c>
      <c r="N473" s="54"/>
      <c r="P473" s="52"/>
      <c r="Q473" s="53"/>
      <c r="S473" s="4"/>
    </row>
    <row r="474" spans="1:19" ht="34.200000000000003" x14ac:dyDescent="0.55000000000000004">
      <c r="A474" s="49"/>
      <c r="B474" s="49"/>
      <c r="C474" s="49" t="s">
        <v>1111</v>
      </c>
      <c r="D474" s="50" t="s">
        <v>1112</v>
      </c>
      <c r="E474" s="51" t="s">
        <v>42</v>
      </c>
      <c r="F474" s="51" t="s">
        <v>43</v>
      </c>
      <c r="G474" s="50" t="s">
        <v>44</v>
      </c>
      <c r="H474" s="49"/>
      <c r="I474" s="50" t="s">
        <v>44</v>
      </c>
      <c r="J474" s="51" t="s">
        <v>51</v>
      </c>
      <c r="K474" s="51" t="s">
        <v>52</v>
      </c>
      <c r="L474" s="50">
        <v>200</v>
      </c>
      <c r="M474" s="50" t="s">
        <v>139</v>
      </c>
      <c r="N474" s="54"/>
      <c r="P474" s="52"/>
      <c r="Q474" s="53"/>
      <c r="S474" s="4"/>
    </row>
    <row r="475" spans="1:19" ht="34.200000000000003" x14ac:dyDescent="0.55000000000000004">
      <c r="A475" s="49"/>
      <c r="B475" s="49"/>
      <c r="C475" s="49" t="s">
        <v>1113</v>
      </c>
      <c r="D475" s="50" t="s">
        <v>1114</v>
      </c>
      <c r="E475" s="51" t="s">
        <v>42</v>
      </c>
      <c r="F475" s="51" t="s">
        <v>43</v>
      </c>
      <c r="G475" s="50" t="s">
        <v>44</v>
      </c>
      <c r="H475" s="49"/>
      <c r="I475" s="50" t="s">
        <v>44</v>
      </c>
      <c r="J475" s="50" t="s">
        <v>113</v>
      </c>
      <c r="K475" s="50" t="s">
        <v>113</v>
      </c>
      <c r="L475" s="50" t="s">
        <v>114</v>
      </c>
      <c r="M475" s="50" t="s">
        <v>48</v>
      </c>
      <c r="N475" s="54"/>
      <c r="P475" s="52"/>
      <c r="Q475" s="53"/>
      <c r="S475" s="4"/>
    </row>
    <row r="476" spans="1:19" ht="22.8" x14ac:dyDescent="0.55000000000000004">
      <c r="A476" s="49"/>
      <c r="B476" s="49"/>
      <c r="C476" s="49" t="s">
        <v>1115</v>
      </c>
      <c r="D476" s="50" t="s">
        <v>1116</v>
      </c>
      <c r="E476" s="51" t="s">
        <v>42</v>
      </c>
      <c r="F476" s="51" t="s">
        <v>43</v>
      </c>
      <c r="G476" s="50" t="s">
        <v>44</v>
      </c>
      <c r="H476" s="49"/>
      <c r="I476" s="50" t="s">
        <v>44</v>
      </c>
      <c r="J476" s="50" t="s">
        <v>113</v>
      </c>
      <c r="K476" s="50" t="s">
        <v>113</v>
      </c>
      <c r="L476" s="50" t="s">
        <v>114</v>
      </c>
      <c r="M476" s="50" t="s">
        <v>1117</v>
      </c>
      <c r="N476" s="54"/>
      <c r="P476" s="52"/>
      <c r="Q476" s="53"/>
      <c r="S476" s="4"/>
    </row>
    <row r="477" spans="1:19" ht="34.200000000000003" x14ac:dyDescent="0.55000000000000004">
      <c r="A477" s="49"/>
      <c r="B477" s="49"/>
      <c r="C477" s="49" t="s">
        <v>1118</v>
      </c>
      <c r="D477" s="50" t="s">
        <v>1119</v>
      </c>
      <c r="E477" s="51" t="s">
        <v>42</v>
      </c>
      <c r="F477" s="51" t="s">
        <v>43</v>
      </c>
      <c r="G477" s="50" t="s">
        <v>44</v>
      </c>
      <c r="H477" s="49"/>
      <c r="I477" s="50" t="s">
        <v>44</v>
      </c>
      <c r="J477" s="50" t="s">
        <v>93</v>
      </c>
      <c r="K477" s="50" t="s">
        <v>52</v>
      </c>
      <c r="L477" s="50">
        <v>20</v>
      </c>
      <c r="M477" s="50" t="s">
        <v>48</v>
      </c>
      <c r="N477" s="49"/>
      <c r="P477" s="52"/>
      <c r="Q477" s="53"/>
      <c r="S477" s="4"/>
    </row>
    <row r="478" spans="1:19" ht="34.200000000000003" x14ac:dyDescent="0.55000000000000004">
      <c r="A478" s="49"/>
      <c r="B478" s="49"/>
      <c r="C478" s="49" t="s">
        <v>94</v>
      </c>
      <c r="D478" s="50" t="s">
        <v>1120</v>
      </c>
      <c r="E478" s="51" t="s">
        <v>42</v>
      </c>
      <c r="F478" s="51" t="s">
        <v>43</v>
      </c>
      <c r="G478" s="50" t="s">
        <v>44</v>
      </c>
      <c r="H478" s="49"/>
      <c r="I478" s="50" t="s">
        <v>44</v>
      </c>
      <c r="J478" s="50" t="s">
        <v>60</v>
      </c>
      <c r="K478" s="50" t="s">
        <v>47</v>
      </c>
      <c r="L478" s="50">
        <v>10</v>
      </c>
      <c r="M478" s="50" t="s">
        <v>48</v>
      </c>
      <c r="N478" s="49"/>
      <c r="P478" s="52"/>
      <c r="Q478" s="53"/>
      <c r="S478" s="4"/>
    </row>
    <row r="479" spans="1:19" ht="22.8" x14ac:dyDescent="0.55000000000000004">
      <c r="A479" s="49"/>
      <c r="B479" s="49"/>
      <c r="C479" s="49" t="s">
        <v>1121</v>
      </c>
      <c r="D479" s="50" t="s">
        <v>97</v>
      </c>
      <c r="E479" s="51" t="s">
        <v>42</v>
      </c>
      <c r="F479" s="51" t="s">
        <v>43</v>
      </c>
      <c r="G479" s="50" t="s">
        <v>44</v>
      </c>
      <c r="H479" s="49"/>
      <c r="I479" s="50" t="s">
        <v>44</v>
      </c>
      <c r="J479" s="50" t="s">
        <v>98</v>
      </c>
      <c r="K479" s="50" t="s">
        <v>52</v>
      </c>
      <c r="L479" s="50">
        <v>200</v>
      </c>
      <c r="M479" s="50" t="s">
        <v>48</v>
      </c>
      <c r="N479" s="54"/>
      <c r="P479" s="52"/>
      <c r="Q479" s="53"/>
      <c r="S479" s="4"/>
    </row>
    <row r="480" spans="1:19" ht="34.200000000000003" x14ac:dyDescent="0.55000000000000004">
      <c r="A480" s="49"/>
      <c r="B480" s="49"/>
      <c r="C480" s="49" t="s">
        <v>1122</v>
      </c>
      <c r="D480" s="50" t="s">
        <v>1123</v>
      </c>
      <c r="E480" s="51" t="s">
        <v>42</v>
      </c>
      <c r="F480" s="51" t="s">
        <v>43</v>
      </c>
      <c r="G480" s="50" t="s">
        <v>64</v>
      </c>
      <c r="H480" s="49"/>
      <c r="I480" s="50" t="s">
        <v>64</v>
      </c>
      <c r="J480" s="50" t="s">
        <v>60</v>
      </c>
      <c r="K480" s="50" t="s">
        <v>47</v>
      </c>
      <c r="L480" s="50">
        <v>10</v>
      </c>
      <c r="M480" s="50" t="s">
        <v>48</v>
      </c>
      <c r="N480" s="49"/>
      <c r="P480" s="52"/>
      <c r="Q480" s="53"/>
      <c r="S480" s="4"/>
    </row>
    <row r="481" spans="1:19" ht="45.6" x14ac:dyDescent="0.55000000000000004">
      <c r="A481" s="49"/>
      <c r="B481" s="49"/>
      <c r="C481" s="49" t="s">
        <v>1124</v>
      </c>
      <c r="D481" s="50" t="s">
        <v>1125</v>
      </c>
      <c r="E481" s="51" t="s">
        <v>42</v>
      </c>
      <c r="F481" s="51" t="s">
        <v>43</v>
      </c>
      <c r="G481" s="50" t="s">
        <v>64</v>
      </c>
      <c r="H481" s="49"/>
      <c r="I481" s="50" t="s">
        <v>64</v>
      </c>
      <c r="J481" s="50" t="s">
        <v>60</v>
      </c>
      <c r="K481" s="50" t="s">
        <v>47</v>
      </c>
      <c r="L481" s="50">
        <v>15</v>
      </c>
      <c r="M481" s="50" t="s">
        <v>1126</v>
      </c>
      <c r="N481" s="50"/>
      <c r="P481" s="52"/>
      <c r="Q481" s="53"/>
      <c r="S481" s="4"/>
    </row>
    <row r="482" spans="1:19" ht="34.200000000000003" x14ac:dyDescent="0.55000000000000004">
      <c r="A482" s="49"/>
      <c r="B482" s="49"/>
      <c r="C482" s="49" t="s">
        <v>162</v>
      </c>
      <c r="D482" s="50" t="s">
        <v>1127</v>
      </c>
      <c r="E482" s="51" t="s">
        <v>42</v>
      </c>
      <c r="F482" s="51" t="s">
        <v>43</v>
      </c>
      <c r="G482" s="50" t="s">
        <v>44</v>
      </c>
      <c r="H482" s="49"/>
      <c r="I482" s="50" t="s">
        <v>44</v>
      </c>
      <c r="J482" s="51" t="s">
        <v>60</v>
      </c>
      <c r="K482" s="51" t="s">
        <v>47</v>
      </c>
      <c r="L482" s="50">
        <v>10</v>
      </c>
      <c r="M482" s="50" t="s">
        <v>48</v>
      </c>
      <c r="N482" s="54"/>
      <c r="P482" s="52"/>
      <c r="Q482" s="53"/>
      <c r="S482" s="4"/>
    </row>
    <row r="483" spans="1:19" ht="24.6" x14ac:dyDescent="0.55000000000000004">
      <c r="A483" s="49"/>
      <c r="B483" s="49"/>
      <c r="C483" s="49" t="s">
        <v>1128</v>
      </c>
      <c r="D483" s="49" t="s">
        <v>1129</v>
      </c>
      <c r="E483" s="51" t="s">
        <v>42</v>
      </c>
      <c r="F483" s="51" t="s">
        <v>43</v>
      </c>
      <c r="G483" s="50" t="s">
        <v>44</v>
      </c>
      <c r="H483" s="49"/>
      <c r="I483" s="50" t="s">
        <v>44</v>
      </c>
      <c r="J483" s="54" t="s">
        <v>1130</v>
      </c>
      <c r="K483" s="51" t="s">
        <v>52</v>
      </c>
      <c r="L483" s="50">
        <v>3</v>
      </c>
      <c r="M483" s="50" t="s">
        <v>48</v>
      </c>
      <c r="N483" s="54"/>
      <c r="P483" s="52"/>
      <c r="Q483" s="53"/>
      <c r="S483" s="4"/>
    </row>
    <row r="484" spans="1:19" ht="36.9" x14ac:dyDescent="0.55000000000000004">
      <c r="A484" s="49"/>
      <c r="B484" s="49"/>
      <c r="C484" s="49" t="s">
        <v>1131</v>
      </c>
      <c r="D484" s="49" t="s">
        <v>1132</v>
      </c>
      <c r="E484" s="51" t="s">
        <v>42</v>
      </c>
      <c r="F484" s="51" t="s">
        <v>43</v>
      </c>
      <c r="G484" s="50" t="s">
        <v>44</v>
      </c>
      <c r="H484" s="49"/>
      <c r="I484" s="50" t="s">
        <v>44</v>
      </c>
      <c r="J484" s="51" t="s">
        <v>98</v>
      </c>
      <c r="K484" s="51" t="s">
        <v>52</v>
      </c>
      <c r="L484" s="50">
        <v>20</v>
      </c>
      <c r="M484" s="50" t="s">
        <v>48</v>
      </c>
      <c r="N484" s="54"/>
      <c r="P484" s="52"/>
      <c r="Q484" s="53"/>
      <c r="S484" s="4"/>
    </row>
    <row r="485" spans="1:19" ht="36.9" x14ac:dyDescent="0.55000000000000004">
      <c r="A485" s="49"/>
      <c r="B485" s="49"/>
      <c r="C485" s="49" t="s">
        <v>1133</v>
      </c>
      <c r="D485" s="49" t="s">
        <v>1134</v>
      </c>
      <c r="E485" s="51" t="s">
        <v>42</v>
      </c>
      <c r="F485" s="51" t="s">
        <v>43</v>
      </c>
      <c r="G485" s="50" t="s">
        <v>44</v>
      </c>
      <c r="H485" s="49"/>
      <c r="I485" s="50" t="s">
        <v>44</v>
      </c>
      <c r="J485" s="51" t="s">
        <v>113</v>
      </c>
      <c r="K485" s="51" t="s">
        <v>950</v>
      </c>
      <c r="L485" s="50" t="s">
        <v>1135</v>
      </c>
      <c r="M485" s="50" t="s">
        <v>48</v>
      </c>
      <c r="N485" s="54"/>
      <c r="P485" s="52"/>
      <c r="Q485" s="53"/>
      <c r="S485" s="4"/>
    </row>
    <row r="486" spans="1:19" ht="14.4" x14ac:dyDescent="0.55000000000000004">
      <c r="A486" s="49"/>
      <c r="B486" s="49"/>
      <c r="C486" s="49" t="s">
        <v>1136</v>
      </c>
      <c r="D486" s="49" t="s">
        <v>1137</v>
      </c>
      <c r="E486" s="51" t="s">
        <v>42</v>
      </c>
      <c r="F486" s="51" t="s">
        <v>43</v>
      </c>
      <c r="G486" s="50" t="s">
        <v>44</v>
      </c>
      <c r="H486" s="49"/>
      <c r="I486" s="50" t="s">
        <v>44</v>
      </c>
      <c r="J486" s="51" t="s">
        <v>98</v>
      </c>
      <c r="K486" s="51" t="s">
        <v>52</v>
      </c>
      <c r="L486" s="51">
        <v>50</v>
      </c>
      <c r="M486" s="50" t="s">
        <v>48</v>
      </c>
      <c r="N486" s="54"/>
      <c r="P486" s="52"/>
      <c r="Q486" s="53"/>
      <c r="S486" s="4"/>
    </row>
    <row r="487" spans="1:19" ht="14.4" x14ac:dyDescent="0.55000000000000004">
      <c r="A487" s="49"/>
      <c r="B487" s="49"/>
      <c r="C487" s="49" t="s">
        <v>1138</v>
      </c>
      <c r="D487" s="49" t="s">
        <v>1139</v>
      </c>
      <c r="E487" s="51" t="s">
        <v>42</v>
      </c>
      <c r="F487" s="51" t="s">
        <v>43</v>
      </c>
      <c r="G487" s="50" t="s">
        <v>44</v>
      </c>
      <c r="H487" s="49"/>
      <c r="I487" s="50" t="s">
        <v>44</v>
      </c>
      <c r="J487" s="51" t="s">
        <v>98</v>
      </c>
      <c r="K487" s="51" t="s">
        <v>52</v>
      </c>
      <c r="L487" s="51">
        <v>50</v>
      </c>
      <c r="M487" s="50" t="s">
        <v>48</v>
      </c>
      <c r="N487" s="54"/>
      <c r="P487" s="52"/>
      <c r="Q487" s="53"/>
      <c r="S487" s="4"/>
    </row>
    <row r="488" spans="1:19" ht="14.4" x14ac:dyDescent="0.55000000000000004">
      <c r="A488" s="49"/>
      <c r="B488" s="49"/>
      <c r="C488" s="49" t="s">
        <v>1140</v>
      </c>
      <c r="D488" s="49" t="s">
        <v>1141</v>
      </c>
      <c r="E488" s="51" t="s">
        <v>42</v>
      </c>
      <c r="F488" s="51" t="s">
        <v>43</v>
      </c>
      <c r="G488" s="50" t="s">
        <v>44</v>
      </c>
      <c r="H488" s="49"/>
      <c r="I488" s="50" t="s">
        <v>44</v>
      </c>
      <c r="J488" s="51" t="s">
        <v>98</v>
      </c>
      <c r="K488" s="51" t="s">
        <v>52</v>
      </c>
      <c r="L488" s="51">
        <v>50</v>
      </c>
      <c r="M488" s="50" t="s">
        <v>48</v>
      </c>
      <c r="N488" s="54"/>
      <c r="P488" s="52"/>
      <c r="Q488" s="53"/>
      <c r="S488" s="4"/>
    </row>
    <row r="489" spans="1:19" ht="24.6" x14ac:dyDescent="0.55000000000000004">
      <c r="A489" s="49"/>
      <c r="B489" s="49"/>
      <c r="C489" s="49" t="s">
        <v>1142</v>
      </c>
      <c r="D489" s="49" t="s">
        <v>1143</v>
      </c>
      <c r="E489" s="51" t="s">
        <v>42</v>
      </c>
      <c r="F489" s="51" t="s">
        <v>43</v>
      </c>
      <c r="G489" s="50" t="s">
        <v>44</v>
      </c>
      <c r="H489" s="49"/>
      <c r="I489" s="50" t="s">
        <v>44</v>
      </c>
      <c r="J489" s="51" t="s">
        <v>1144</v>
      </c>
      <c r="K489" s="51" t="s">
        <v>52</v>
      </c>
      <c r="L489" s="51">
        <v>1</v>
      </c>
      <c r="M489" s="50" t="s">
        <v>48</v>
      </c>
      <c r="N489" s="49" t="str">
        <f>CONCATENATE("El significado del ",C489," se encuentra en el campo ",C490)</f>
        <v>El significado del genero_cod_aprendiz se encuentra en el campo genero_aprendiz</v>
      </c>
      <c r="P489" s="52"/>
      <c r="Q489" s="53"/>
      <c r="S489" s="4"/>
    </row>
    <row r="490" spans="1:19" ht="24.6" x14ac:dyDescent="0.55000000000000004">
      <c r="A490" s="49"/>
      <c r="B490" s="49"/>
      <c r="C490" s="49" t="s">
        <v>1145</v>
      </c>
      <c r="D490" s="49" t="s">
        <v>1146</v>
      </c>
      <c r="E490" s="51" t="s">
        <v>42</v>
      </c>
      <c r="F490" s="51" t="s">
        <v>43</v>
      </c>
      <c r="G490" s="50" t="s">
        <v>44</v>
      </c>
      <c r="H490" s="49"/>
      <c r="I490" s="50" t="s">
        <v>44</v>
      </c>
      <c r="J490" s="51" t="s">
        <v>51</v>
      </c>
      <c r="K490" s="51" t="s">
        <v>52</v>
      </c>
      <c r="L490" s="51">
        <v>10</v>
      </c>
      <c r="M490" s="50" t="s">
        <v>48</v>
      </c>
      <c r="N490" s="49" t="str">
        <f>CONCATENATE("Corresponde a la descripción del campo ",C489)</f>
        <v>Corresponde a la descripción del campo genero_cod_aprendiz</v>
      </c>
      <c r="P490" s="52"/>
      <c r="Q490" s="53"/>
      <c r="S490" s="4"/>
    </row>
    <row r="491" spans="1:19" ht="36.9" x14ac:dyDescent="0.55000000000000004">
      <c r="A491" s="49"/>
      <c r="B491" s="49"/>
      <c r="C491" s="49" t="s">
        <v>1147</v>
      </c>
      <c r="D491" s="49" t="s">
        <v>1148</v>
      </c>
      <c r="E491" s="51" t="s">
        <v>42</v>
      </c>
      <c r="F491" s="51" t="s">
        <v>43</v>
      </c>
      <c r="G491" s="50" t="s">
        <v>44</v>
      </c>
      <c r="H491" s="49"/>
      <c r="I491" s="50" t="s">
        <v>44</v>
      </c>
      <c r="J491" s="51" t="s">
        <v>98</v>
      </c>
      <c r="K491" s="51" t="s">
        <v>52</v>
      </c>
      <c r="L491" s="51">
        <v>200</v>
      </c>
      <c r="M491" s="50" t="s">
        <v>48</v>
      </c>
      <c r="N491" s="54"/>
      <c r="P491" s="52"/>
      <c r="Q491" s="53"/>
      <c r="S491" s="4"/>
    </row>
    <row r="492" spans="1:19" ht="14.4" x14ac:dyDescent="0.55000000000000004">
      <c r="A492" s="49"/>
      <c r="B492" s="49"/>
      <c r="C492" s="49" t="s">
        <v>1149</v>
      </c>
      <c r="D492" s="49" t="s">
        <v>1150</v>
      </c>
      <c r="E492" s="51" t="s">
        <v>42</v>
      </c>
      <c r="F492" s="51" t="s">
        <v>43</v>
      </c>
      <c r="G492" s="50" t="s">
        <v>44</v>
      </c>
      <c r="H492" s="49"/>
      <c r="I492" s="50" t="s">
        <v>44</v>
      </c>
      <c r="J492" s="51" t="s">
        <v>113</v>
      </c>
      <c r="K492" s="51" t="s">
        <v>950</v>
      </c>
      <c r="L492" s="51" t="s">
        <v>1135</v>
      </c>
      <c r="M492" s="50" t="s">
        <v>48</v>
      </c>
      <c r="N492" s="54"/>
      <c r="P492" s="52"/>
      <c r="Q492" s="53"/>
      <c r="S492" s="4"/>
    </row>
    <row r="493" spans="1:19" ht="14.4" x14ac:dyDescent="0.55000000000000004">
      <c r="A493" s="49"/>
      <c r="B493" s="49"/>
      <c r="C493" s="49" t="s">
        <v>1151</v>
      </c>
      <c r="D493" s="50" t="s">
        <v>146</v>
      </c>
      <c r="E493" s="51" t="s">
        <v>42</v>
      </c>
      <c r="F493" s="51" t="s">
        <v>43</v>
      </c>
      <c r="G493" s="50" t="s">
        <v>44</v>
      </c>
      <c r="H493" s="49"/>
      <c r="I493" s="50" t="s">
        <v>44</v>
      </c>
      <c r="J493" s="51" t="s">
        <v>98</v>
      </c>
      <c r="K493" s="51" t="s">
        <v>52</v>
      </c>
      <c r="L493" s="51">
        <v>10</v>
      </c>
      <c r="M493" s="50" t="s">
        <v>147</v>
      </c>
      <c r="N493" s="54"/>
      <c r="P493" s="52"/>
      <c r="Q493" s="53"/>
      <c r="S493" s="4"/>
    </row>
    <row r="494" spans="1:19" ht="34.200000000000003" x14ac:dyDescent="0.55000000000000004">
      <c r="A494" s="49"/>
      <c r="B494" s="49"/>
      <c r="C494" s="49" t="s">
        <v>1152</v>
      </c>
      <c r="D494" s="50" t="s">
        <v>1153</v>
      </c>
      <c r="E494" s="51" t="s">
        <v>42</v>
      </c>
      <c r="F494" s="51" t="s">
        <v>43</v>
      </c>
      <c r="G494" s="50" t="s">
        <v>44</v>
      </c>
      <c r="H494" s="49"/>
      <c r="I494" s="50" t="s">
        <v>44</v>
      </c>
      <c r="J494" s="51" t="s">
        <v>51</v>
      </c>
      <c r="K494" s="51" t="s">
        <v>52</v>
      </c>
      <c r="L494" s="51">
        <v>50</v>
      </c>
      <c r="M494" s="50" t="s">
        <v>139</v>
      </c>
      <c r="N494" s="54"/>
      <c r="P494" s="52"/>
      <c r="Q494" s="53"/>
      <c r="S494" s="4"/>
    </row>
    <row r="495" spans="1:19" ht="22.8" x14ac:dyDescent="0.55000000000000004">
      <c r="A495" s="49"/>
      <c r="B495" s="49"/>
      <c r="C495" s="49" t="s">
        <v>1154</v>
      </c>
      <c r="D495" s="50" t="s">
        <v>141</v>
      </c>
      <c r="E495" s="51" t="s">
        <v>42</v>
      </c>
      <c r="F495" s="51" t="s">
        <v>43</v>
      </c>
      <c r="G495" s="50" t="s">
        <v>44</v>
      </c>
      <c r="H495" s="49"/>
      <c r="I495" s="50" t="s">
        <v>44</v>
      </c>
      <c r="J495" s="51" t="s">
        <v>98</v>
      </c>
      <c r="K495" s="51" t="s">
        <v>52</v>
      </c>
      <c r="L495" s="51">
        <v>10</v>
      </c>
      <c r="M495" s="50" t="s">
        <v>142</v>
      </c>
      <c r="N495" s="54"/>
      <c r="P495" s="52"/>
      <c r="Q495" s="53"/>
      <c r="S495" s="4"/>
    </row>
    <row r="496" spans="1:19" ht="34.200000000000003" x14ac:dyDescent="0.55000000000000004">
      <c r="A496" s="49"/>
      <c r="B496" s="49"/>
      <c r="C496" s="49" t="s">
        <v>1155</v>
      </c>
      <c r="D496" s="50" t="s">
        <v>1156</v>
      </c>
      <c r="E496" s="51" t="s">
        <v>42</v>
      </c>
      <c r="F496" s="51" t="s">
        <v>43</v>
      </c>
      <c r="G496" s="50" t="s">
        <v>44</v>
      </c>
      <c r="H496" s="49"/>
      <c r="I496" s="50" t="s">
        <v>44</v>
      </c>
      <c r="J496" s="51" t="s">
        <v>51</v>
      </c>
      <c r="K496" s="51" t="s">
        <v>52</v>
      </c>
      <c r="L496" s="51">
        <v>50</v>
      </c>
      <c r="M496" s="50" t="s">
        <v>139</v>
      </c>
      <c r="N496" s="54"/>
      <c r="P496" s="52"/>
      <c r="Q496" s="53"/>
      <c r="S496" s="4"/>
    </row>
    <row r="497" spans="1:19" ht="22.8" x14ac:dyDescent="0.55000000000000004">
      <c r="A497" s="49"/>
      <c r="B497" s="49"/>
      <c r="C497" s="49" t="s">
        <v>1157</v>
      </c>
      <c r="D497" s="50" t="s">
        <v>135</v>
      </c>
      <c r="E497" s="51" t="s">
        <v>42</v>
      </c>
      <c r="F497" s="51" t="s">
        <v>43</v>
      </c>
      <c r="G497" s="50" t="s">
        <v>44</v>
      </c>
      <c r="H497" s="49"/>
      <c r="I497" s="50" t="s">
        <v>44</v>
      </c>
      <c r="J497" s="51" t="s">
        <v>98</v>
      </c>
      <c r="K497" s="51" t="s">
        <v>52</v>
      </c>
      <c r="L497" s="51">
        <v>10</v>
      </c>
      <c r="M497" s="50" t="s">
        <v>136</v>
      </c>
      <c r="N497" s="54"/>
      <c r="P497" s="52"/>
      <c r="Q497" s="53"/>
      <c r="S497" s="4"/>
    </row>
    <row r="498" spans="1:19" ht="34.200000000000003" x14ac:dyDescent="0.55000000000000004">
      <c r="A498" s="49"/>
      <c r="B498" s="49"/>
      <c r="C498" s="49" t="s">
        <v>1158</v>
      </c>
      <c r="D498" s="50" t="s">
        <v>1159</v>
      </c>
      <c r="E498" s="51" t="s">
        <v>42</v>
      </c>
      <c r="F498" s="51" t="s">
        <v>43</v>
      </c>
      <c r="G498" s="50" t="s">
        <v>44</v>
      </c>
      <c r="H498" s="49"/>
      <c r="I498" s="50" t="s">
        <v>44</v>
      </c>
      <c r="J498" s="51" t="s">
        <v>51</v>
      </c>
      <c r="K498" s="51" t="s">
        <v>52</v>
      </c>
      <c r="L498" s="51">
        <v>200</v>
      </c>
      <c r="M498" s="50" t="s">
        <v>139</v>
      </c>
      <c r="N498" s="54"/>
      <c r="P498" s="52"/>
      <c r="Q498" s="53"/>
      <c r="S498" s="4"/>
    </row>
    <row r="499" spans="1:19" ht="36.9" x14ac:dyDescent="0.55000000000000004">
      <c r="A499" s="49"/>
      <c r="B499" s="49"/>
      <c r="C499" s="49" t="s">
        <v>1160</v>
      </c>
      <c r="D499" s="49" t="s">
        <v>1161</v>
      </c>
      <c r="E499" s="51" t="s">
        <v>42</v>
      </c>
      <c r="F499" s="51" t="s">
        <v>43</v>
      </c>
      <c r="G499" s="50" t="s">
        <v>44</v>
      </c>
      <c r="H499" s="49"/>
      <c r="I499" s="50" t="s">
        <v>44</v>
      </c>
      <c r="J499" s="51" t="s">
        <v>98</v>
      </c>
      <c r="K499" s="51" t="s">
        <v>52</v>
      </c>
      <c r="L499" s="51">
        <v>50</v>
      </c>
      <c r="M499" s="50" t="s">
        <v>48</v>
      </c>
      <c r="N499" s="54"/>
      <c r="P499" s="52"/>
      <c r="Q499" s="53"/>
      <c r="S499" s="4"/>
    </row>
    <row r="500" spans="1:19" ht="24.6" x14ac:dyDescent="0.55000000000000004">
      <c r="A500" s="49"/>
      <c r="B500" s="49"/>
      <c r="C500" s="49" t="s">
        <v>1162</v>
      </c>
      <c r="D500" s="49" t="s">
        <v>1163</v>
      </c>
      <c r="E500" s="51" t="s">
        <v>42</v>
      </c>
      <c r="F500" s="51" t="s">
        <v>43</v>
      </c>
      <c r="G500" s="50" t="s">
        <v>44</v>
      </c>
      <c r="H500" s="49"/>
      <c r="I500" s="50" t="s">
        <v>44</v>
      </c>
      <c r="J500" s="51" t="s">
        <v>93</v>
      </c>
      <c r="K500" s="51" t="s">
        <v>52</v>
      </c>
      <c r="L500" s="51">
        <v>20</v>
      </c>
      <c r="M500" s="50" t="s">
        <v>48</v>
      </c>
      <c r="N500" s="54"/>
      <c r="P500" s="52"/>
      <c r="Q500" s="53"/>
      <c r="S500" s="4"/>
    </row>
    <row r="501" spans="1:19" ht="36.9" x14ac:dyDescent="0.55000000000000004">
      <c r="A501" s="49"/>
      <c r="B501" s="49"/>
      <c r="C501" s="49" t="s">
        <v>1164</v>
      </c>
      <c r="D501" s="49" t="s">
        <v>1165</v>
      </c>
      <c r="E501" s="51" t="s">
        <v>42</v>
      </c>
      <c r="F501" s="51" t="s">
        <v>43</v>
      </c>
      <c r="G501" s="50" t="s">
        <v>44</v>
      </c>
      <c r="H501" s="49"/>
      <c r="I501" s="50" t="s">
        <v>44</v>
      </c>
      <c r="J501" s="55" t="s">
        <v>1166</v>
      </c>
      <c r="K501" s="51" t="s">
        <v>47</v>
      </c>
      <c r="L501" s="51">
        <v>1</v>
      </c>
      <c r="M501" s="50" t="s">
        <v>48</v>
      </c>
      <c r="N501" s="54"/>
      <c r="P501" s="52"/>
      <c r="Q501" s="53"/>
      <c r="S501" s="4"/>
    </row>
    <row r="502" spans="1:19" ht="36.9" x14ac:dyDescent="0.55000000000000004">
      <c r="A502" s="49"/>
      <c r="B502" s="49"/>
      <c r="C502" s="49" t="s">
        <v>1167</v>
      </c>
      <c r="D502" s="49" t="s">
        <v>1168</v>
      </c>
      <c r="E502" s="51" t="s">
        <v>42</v>
      </c>
      <c r="F502" s="51" t="s">
        <v>43</v>
      </c>
      <c r="G502" s="50" t="s">
        <v>44</v>
      </c>
      <c r="H502" s="49"/>
      <c r="I502" s="50" t="s">
        <v>44</v>
      </c>
      <c r="J502" s="51" t="s">
        <v>179</v>
      </c>
      <c r="K502" s="51" t="s">
        <v>47</v>
      </c>
      <c r="L502" s="51">
        <v>10</v>
      </c>
      <c r="M502" s="50" t="s">
        <v>48</v>
      </c>
      <c r="N502" s="49" t="str">
        <f>CONCATENATE("El significado del ",C502," se encuentra en el campo ",C503)</f>
        <v>El significado del codigo_tipo_poblacion se encuentra en el campo nombre_tipo_poblacion</v>
      </c>
      <c r="P502" s="52"/>
      <c r="Q502" s="53"/>
      <c r="S502" s="4"/>
    </row>
    <row r="503" spans="1:19" ht="36.9" x14ac:dyDescent="0.55000000000000004">
      <c r="A503" s="49"/>
      <c r="B503" s="49"/>
      <c r="C503" s="49" t="s">
        <v>1169</v>
      </c>
      <c r="D503" s="49" t="s">
        <v>1170</v>
      </c>
      <c r="E503" s="51" t="s">
        <v>42</v>
      </c>
      <c r="F503" s="51" t="s">
        <v>43</v>
      </c>
      <c r="G503" s="50" t="s">
        <v>44</v>
      </c>
      <c r="H503" s="49"/>
      <c r="I503" s="50" t="s">
        <v>44</v>
      </c>
      <c r="J503" s="51" t="s">
        <v>98</v>
      </c>
      <c r="K503" s="51" t="s">
        <v>52</v>
      </c>
      <c r="L503" s="51">
        <v>100</v>
      </c>
      <c r="M503" s="50" t="s">
        <v>48</v>
      </c>
      <c r="N503" s="49" t="str">
        <f>CONCATENATE("Corresponde a la descripción del campo ",C502)</f>
        <v>Corresponde a la descripción del campo codigo_tipo_poblacion</v>
      </c>
      <c r="P503" s="52"/>
      <c r="Q503" s="53"/>
      <c r="S503" s="4"/>
    </row>
    <row r="504" spans="1:19" ht="36.9" x14ac:dyDescent="0.55000000000000004">
      <c r="A504" s="49"/>
      <c r="B504" s="49"/>
      <c r="C504" s="49" t="s">
        <v>1171</v>
      </c>
      <c r="D504" s="49" t="s">
        <v>1172</v>
      </c>
      <c r="E504" s="51" t="s">
        <v>42</v>
      </c>
      <c r="F504" s="51" t="s">
        <v>43</v>
      </c>
      <c r="G504" s="50" t="s">
        <v>44</v>
      </c>
      <c r="H504" s="49"/>
      <c r="I504" s="50" t="s">
        <v>44</v>
      </c>
      <c r="J504" s="51" t="s">
        <v>122</v>
      </c>
      <c r="K504" s="51" t="s">
        <v>47</v>
      </c>
      <c r="L504" s="51">
        <v>10</v>
      </c>
      <c r="M504" s="50" t="s">
        <v>48</v>
      </c>
      <c r="N504" s="49" t="str">
        <f>CONCATENATE("El significado del ",C504," se encuentra en el campo ",C506)</f>
        <v>El significado del codigo_nivel_academico se encuentra en el campo nombre_nivel_academico</v>
      </c>
      <c r="P504" s="52"/>
      <c r="Q504" s="53"/>
      <c r="S504" s="4"/>
    </row>
    <row r="505" spans="1:19" ht="86.1" x14ac:dyDescent="0.55000000000000004">
      <c r="A505" s="49"/>
      <c r="B505" s="49"/>
      <c r="C505" s="49" t="s">
        <v>1173</v>
      </c>
      <c r="D505" s="49" t="s">
        <v>1174</v>
      </c>
      <c r="E505" s="51" t="s">
        <v>42</v>
      </c>
      <c r="F505" s="51" t="s">
        <v>43</v>
      </c>
      <c r="G505" s="50" t="s">
        <v>44</v>
      </c>
      <c r="H505" s="49"/>
      <c r="I505" s="50" t="s">
        <v>44</v>
      </c>
      <c r="J505" s="51" t="s">
        <v>179</v>
      </c>
      <c r="K505" s="51" t="s">
        <v>47</v>
      </c>
      <c r="L505" s="51">
        <v>10</v>
      </c>
      <c r="M505" s="50" t="s">
        <v>48</v>
      </c>
      <c r="N505" s="49"/>
      <c r="P505" s="52"/>
      <c r="Q505" s="53"/>
      <c r="S505" s="4"/>
    </row>
    <row r="506" spans="1:19" ht="36.9" x14ac:dyDescent="0.55000000000000004">
      <c r="A506" s="49"/>
      <c r="B506" s="49"/>
      <c r="C506" s="49" t="s">
        <v>1175</v>
      </c>
      <c r="D506" s="49" t="s">
        <v>1176</v>
      </c>
      <c r="E506" s="51" t="s">
        <v>42</v>
      </c>
      <c r="F506" s="51" t="s">
        <v>43</v>
      </c>
      <c r="G506" s="50" t="s">
        <v>44</v>
      </c>
      <c r="H506" s="49"/>
      <c r="I506" s="50" t="s">
        <v>44</v>
      </c>
      <c r="J506" s="51" t="s">
        <v>98</v>
      </c>
      <c r="K506" s="51" t="s">
        <v>52</v>
      </c>
      <c r="L506" s="51">
        <v>50</v>
      </c>
      <c r="M506" s="50" t="s">
        <v>48</v>
      </c>
      <c r="N506" s="49" t="str">
        <f>CONCATENATE("Corresponde a la descripción del campo ",C504)</f>
        <v>Corresponde a la descripción del campo codigo_nivel_academico</v>
      </c>
      <c r="P506" s="52"/>
      <c r="Q506" s="53"/>
      <c r="S506" s="4"/>
    </row>
    <row r="507" spans="1:19" ht="49.2" x14ac:dyDescent="0.55000000000000004">
      <c r="A507" s="49"/>
      <c r="B507" s="49"/>
      <c r="C507" s="49" t="s">
        <v>1177</v>
      </c>
      <c r="D507" s="49" t="s">
        <v>1178</v>
      </c>
      <c r="E507" s="51" t="s">
        <v>42</v>
      </c>
      <c r="F507" s="51" t="s">
        <v>43</v>
      </c>
      <c r="G507" s="50" t="s">
        <v>44</v>
      </c>
      <c r="H507" s="49"/>
      <c r="I507" s="50" t="s">
        <v>44</v>
      </c>
      <c r="J507" s="51" t="s">
        <v>1179</v>
      </c>
      <c r="K507" s="51" t="s">
        <v>47</v>
      </c>
      <c r="L507" s="51">
        <v>10</v>
      </c>
      <c r="M507" s="50" t="s">
        <v>48</v>
      </c>
      <c r="N507" s="54"/>
      <c r="P507" s="52"/>
      <c r="Q507" s="53"/>
      <c r="S507" s="4"/>
    </row>
    <row r="508" spans="1:19" ht="24.6" x14ac:dyDescent="0.55000000000000004">
      <c r="A508" s="49"/>
      <c r="B508" s="49"/>
      <c r="C508" s="49" t="s">
        <v>1180</v>
      </c>
      <c r="D508" s="50" t="s">
        <v>158</v>
      </c>
      <c r="E508" s="51" t="s">
        <v>42</v>
      </c>
      <c r="F508" s="51" t="s">
        <v>43</v>
      </c>
      <c r="G508" s="50" t="s">
        <v>44</v>
      </c>
      <c r="H508" s="50" t="s">
        <v>159</v>
      </c>
      <c r="I508" s="50" t="s">
        <v>44</v>
      </c>
      <c r="J508" s="50" t="s">
        <v>60</v>
      </c>
      <c r="K508" s="50" t="s">
        <v>47</v>
      </c>
      <c r="L508" s="50">
        <v>10</v>
      </c>
      <c r="M508" s="50" t="s">
        <v>48</v>
      </c>
      <c r="N508" s="49" t="str">
        <f>CONCATENATE("El significado del ",C508," se encuentra en el campo ",C509)</f>
        <v>El significado del codigo_programa_especial se encuentra en el campo nombre_programa_especial</v>
      </c>
      <c r="P508" s="52"/>
      <c r="Q508" s="53"/>
      <c r="S508" s="4"/>
    </row>
    <row r="509" spans="1:19" ht="24.6" x14ac:dyDescent="0.55000000000000004">
      <c r="A509" s="49"/>
      <c r="B509" s="49"/>
      <c r="C509" s="49" t="s">
        <v>1181</v>
      </c>
      <c r="D509" s="50" t="s">
        <v>161</v>
      </c>
      <c r="E509" s="51" t="s">
        <v>42</v>
      </c>
      <c r="F509" s="51" t="s">
        <v>43</v>
      </c>
      <c r="G509" s="50" t="s">
        <v>44</v>
      </c>
      <c r="H509" s="49"/>
      <c r="I509" s="50" t="s">
        <v>44</v>
      </c>
      <c r="J509" s="50" t="s">
        <v>98</v>
      </c>
      <c r="K509" s="50" t="s">
        <v>52</v>
      </c>
      <c r="L509" s="50">
        <v>100</v>
      </c>
      <c r="M509" s="50" t="s">
        <v>48</v>
      </c>
      <c r="N509" s="49" t="str">
        <f>CONCATENATE("Corresponde a la descripción del campo ",C508)</f>
        <v>Corresponde a la descripción del campo codigo_programa_especial</v>
      </c>
      <c r="P509" s="52"/>
      <c r="Q509" s="53"/>
      <c r="S509" s="4"/>
    </row>
    <row r="510" spans="1:19" ht="45.6" x14ac:dyDescent="0.55000000000000004">
      <c r="A510" s="49"/>
      <c r="B510" s="49"/>
      <c r="C510" s="49" t="s">
        <v>1182</v>
      </c>
      <c r="D510" s="50" t="s">
        <v>151</v>
      </c>
      <c r="E510" s="51" t="s">
        <v>42</v>
      </c>
      <c r="F510" s="51" t="s">
        <v>43</v>
      </c>
      <c r="G510" s="50" t="s">
        <v>44</v>
      </c>
      <c r="H510" s="49"/>
      <c r="I510" s="50" t="s">
        <v>44</v>
      </c>
      <c r="J510" s="50" t="s">
        <v>122</v>
      </c>
      <c r="K510" s="50" t="s">
        <v>47</v>
      </c>
      <c r="L510" s="50">
        <v>10</v>
      </c>
      <c r="M510" s="50" t="s">
        <v>48</v>
      </c>
      <c r="N510" s="49" t="str">
        <f>CONCATENATE("El significado del ",C510," se encuentra en el campo ",C511)</f>
        <v>El significado del codigo_convenio se encuentra en el campo nombre_convenio</v>
      </c>
      <c r="P510" s="52"/>
      <c r="Q510" s="53"/>
      <c r="S510" s="4"/>
    </row>
    <row r="511" spans="1:19" ht="22.8" x14ac:dyDescent="0.55000000000000004">
      <c r="A511" s="49"/>
      <c r="B511" s="49"/>
      <c r="C511" s="49" t="s">
        <v>1183</v>
      </c>
      <c r="D511" s="50" t="s">
        <v>153</v>
      </c>
      <c r="E511" s="51" t="s">
        <v>42</v>
      </c>
      <c r="F511" s="51" t="s">
        <v>43</v>
      </c>
      <c r="G511" s="50" t="s">
        <v>44</v>
      </c>
      <c r="H511" s="49"/>
      <c r="I511" s="50" t="s">
        <v>44</v>
      </c>
      <c r="J511" s="50" t="s">
        <v>98</v>
      </c>
      <c r="K511" s="50" t="s">
        <v>52</v>
      </c>
      <c r="L511" s="50">
        <v>1000</v>
      </c>
      <c r="M511" s="50" t="s">
        <v>48</v>
      </c>
      <c r="N511" s="49" t="str">
        <f>CONCATENATE("Corresponde a la descripción del campo ",C510)</f>
        <v>Corresponde a la descripción del campo codigo_convenio</v>
      </c>
      <c r="P511" s="52"/>
      <c r="Q511" s="53"/>
      <c r="S511" s="4"/>
    </row>
    <row r="512" spans="1:19" ht="34.200000000000003" x14ac:dyDescent="0.55000000000000004">
      <c r="A512" s="49"/>
      <c r="B512" s="49"/>
      <c r="C512" s="49" t="s">
        <v>154</v>
      </c>
      <c r="D512" s="50" t="s">
        <v>155</v>
      </c>
      <c r="E512" s="51" t="s">
        <v>42</v>
      </c>
      <c r="F512" s="51" t="s">
        <v>43</v>
      </c>
      <c r="G512" s="50" t="s">
        <v>44</v>
      </c>
      <c r="H512" s="49"/>
      <c r="I512" s="50" t="s">
        <v>44</v>
      </c>
      <c r="J512" s="50" t="s">
        <v>1184</v>
      </c>
      <c r="K512" s="50" t="s">
        <v>52</v>
      </c>
      <c r="L512" s="50">
        <v>5</v>
      </c>
      <c r="M512" s="50" t="s">
        <v>48</v>
      </c>
      <c r="N512" s="49"/>
      <c r="P512" s="52"/>
      <c r="Q512" s="53"/>
      <c r="S512" s="4"/>
    </row>
    <row r="513" spans="1:19" ht="36.9" x14ac:dyDescent="0.55000000000000004">
      <c r="A513" s="49"/>
      <c r="B513" s="49"/>
      <c r="C513" s="49" t="s">
        <v>1185</v>
      </c>
      <c r="D513" s="49" t="s">
        <v>1186</v>
      </c>
      <c r="E513" s="51" t="s">
        <v>42</v>
      </c>
      <c r="F513" s="51" t="s">
        <v>43</v>
      </c>
      <c r="G513" s="50" t="s">
        <v>44</v>
      </c>
      <c r="H513" s="49"/>
      <c r="I513" s="50" t="s">
        <v>44</v>
      </c>
      <c r="J513" s="51" t="s">
        <v>113</v>
      </c>
      <c r="K513" s="51" t="s">
        <v>950</v>
      </c>
      <c r="L513" s="51" t="s">
        <v>1135</v>
      </c>
      <c r="M513" s="50" t="s">
        <v>48</v>
      </c>
      <c r="N513" s="54"/>
      <c r="P513" s="52"/>
      <c r="Q513" s="53"/>
      <c r="S513" s="4"/>
    </row>
    <row r="514" spans="1:19" ht="49.2" x14ac:dyDescent="0.55000000000000004">
      <c r="A514" s="49"/>
      <c r="B514" s="49"/>
      <c r="C514" s="49" t="s">
        <v>1187</v>
      </c>
      <c r="D514" s="49" t="s">
        <v>1188</v>
      </c>
      <c r="E514" s="51" t="s">
        <v>42</v>
      </c>
      <c r="F514" s="51" t="s">
        <v>43</v>
      </c>
      <c r="G514" s="50" t="s">
        <v>44</v>
      </c>
      <c r="H514" s="49"/>
      <c r="I514" s="50" t="s">
        <v>44</v>
      </c>
      <c r="J514" s="51" t="s">
        <v>98</v>
      </c>
      <c r="K514" s="51" t="s">
        <v>52</v>
      </c>
      <c r="L514" s="51">
        <v>200</v>
      </c>
      <c r="M514" s="50" t="s">
        <v>48</v>
      </c>
      <c r="N514" s="54"/>
      <c r="P514" s="52"/>
      <c r="Q514" s="53"/>
      <c r="S514" s="4"/>
    </row>
    <row r="515" spans="1:19" ht="49.2" x14ac:dyDescent="0.55000000000000004">
      <c r="A515" s="49"/>
      <c r="B515" s="49"/>
      <c r="C515" s="49" t="s">
        <v>1189</v>
      </c>
      <c r="D515" s="49" t="s">
        <v>1190</v>
      </c>
      <c r="E515" s="51" t="s">
        <v>42</v>
      </c>
      <c r="F515" s="51" t="s">
        <v>43</v>
      </c>
      <c r="G515" s="50" t="s">
        <v>44</v>
      </c>
      <c r="H515" s="49"/>
      <c r="I515" s="50" t="s">
        <v>44</v>
      </c>
      <c r="J515" s="51" t="s">
        <v>1191</v>
      </c>
      <c r="K515" s="51" t="s">
        <v>47</v>
      </c>
      <c r="L515" s="51">
        <v>3</v>
      </c>
      <c r="M515" s="50" t="s">
        <v>48</v>
      </c>
      <c r="N515" s="49" t="str">
        <f>CONCATENATE("El significado del ",C515," se encuentra en el campo ",C516)</f>
        <v>El significado del estado_aprendiz_cod se encuentra en el campo estado_aprendiz</v>
      </c>
      <c r="P515" s="52"/>
      <c r="Q515" s="53"/>
      <c r="S515" s="4"/>
    </row>
    <row r="516" spans="1:19" ht="147.6" x14ac:dyDescent="0.55000000000000004">
      <c r="A516" s="49"/>
      <c r="B516" s="49"/>
      <c r="C516" s="49" t="s">
        <v>1192</v>
      </c>
      <c r="D516" s="49" t="s">
        <v>1193</v>
      </c>
      <c r="E516" s="51" t="s">
        <v>42</v>
      </c>
      <c r="F516" s="51" t="s">
        <v>43</v>
      </c>
      <c r="G516" s="50" t="s">
        <v>44</v>
      </c>
      <c r="H516" s="49"/>
      <c r="I516" s="50" t="s">
        <v>44</v>
      </c>
      <c r="J516" s="51" t="s">
        <v>1194</v>
      </c>
      <c r="K516" s="51" t="s">
        <v>52</v>
      </c>
      <c r="L516" s="51">
        <v>50</v>
      </c>
      <c r="M516" s="54" t="s">
        <v>1195</v>
      </c>
      <c r="N516" s="49" t="str">
        <f>CONCATENATE("Corresponde a la descripción del campo ",C515)</f>
        <v>Corresponde a la descripción del campo estado_aprendiz_cod</v>
      </c>
      <c r="P516" s="52"/>
      <c r="Q516" s="53"/>
      <c r="S516" s="4"/>
    </row>
    <row r="517" spans="1:19" ht="14.4" x14ac:dyDescent="0.55000000000000004">
      <c r="A517" s="49"/>
      <c r="B517" s="49"/>
      <c r="C517" s="49" t="s">
        <v>1196</v>
      </c>
      <c r="D517" s="50" t="s">
        <v>170</v>
      </c>
      <c r="E517" s="51" t="s">
        <v>42</v>
      </c>
      <c r="F517" s="51" t="s">
        <v>43</v>
      </c>
      <c r="G517" s="50" t="s">
        <v>44</v>
      </c>
      <c r="H517" s="49"/>
      <c r="I517" s="50" t="s">
        <v>44</v>
      </c>
      <c r="J517" s="51" t="s">
        <v>179</v>
      </c>
      <c r="K517" s="51" t="s">
        <v>47</v>
      </c>
      <c r="L517" s="51">
        <v>1</v>
      </c>
      <c r="M517" s="50" t="s">
        <v>48</v>
      </c>
      <c r="N517" s="54"/>
      <c r="P517" s="52"/>
      <c r="Q517" s="53"/>
      <c r="S517" s="4"/>
    </row>
    <row r="518" spans="1:19" ht="24.6" x14ac:dyDescent="0.55000000000000004">
      <c r="A518" s="49"/>
      <c r="B518" s="49"/>
      <c r="C518" s="49" t="s">
        <v>1197</v>
      </c>
      <c r="D518" s="50" t="s">
        <v>1198</v>
      </c>
      <c r="E518" s="51" t="s">
        <v>42</v>
      </c>
      <c r="F518" s="51" t="s">
        <v>43</v>
      </c>
      <c r="G518" s="50" t="s">
        <v>44</v>
      </c>
      <c r="H518" s="49"/>
      <c r="I518" s="50" t="s">
        <v>44</v>
      </c>
      <c r="J518" s="51" t="s">
        <v>1199</v>
      </c>
      <c r="K518" s="51" t="s">
        <v>47</v>
      </c>
      <c r="L518" s="51">
        <v>3</v>
      </c>
      <c r="M518" s="50" t="s">
        <v>48</v>
      </c>
      <c r="N518" s="49" t="str">
        <f>CONCATENATE("El significado del ",C518," se encuentra en el campo ",C519)</f>
        <v>El significado del cod_estado_ficha se encuentra en el campo estado_ficha_nombre</v>
      </c>
      <c r="P518" s="52"/>
      <c r="Q518" s="53"/>
      <c r="S518" s="4"/>
    </row>
    <row r="519" spans="1:19" ht="40.799999999999997" x14ac:dyDescent="0.55000000000000004">
      <c r="A519" s="49"/>
      <c r="B519" s="49"/>
      <c r="C519" s="49" t="s">
        <v>1200</v>
      </c>
      <c r="D519" s="50" t="s">
        <v>1201</v>
      </c>
      <c r="E519" s="51" t="s">
        <v>42</v>
      </c>
      <c r="F519" s="51" t="s">
        <v>43</v>
      </c>
      <c r="G519" s="50" t="s">
        <v>44</v>
      </c>
      <c r="H519" s="49"/>
      <c r="I519" s="50" t="s">
        <v>44</v>
      </c>
      <c r="J519" s="54" t="s">
        <v>1202</v>
      </c>
      <c r="K519" s="51" t="s">
        <v>52</v>
      </c>
      <c r="L519" s="51">
        <v>22</v>
      </c>
      <c r="M519" s="50" t="s">
        <v>48</v>
      </c>
      <c r="N519" s="49" t="str">
        <f>CONCATENATE("Corresponde a la descripción del campo ",C518)</f>
        <v>Corresponde a la descripción del campo cod_estado_ficha</v>
      </c>
      <c r="P519" s="52"/>
      <c r="Q519" s="53"/>
      <c r="S519" s="4"/>
    </row>
    <row r="520" spans="1:19" ht="45.6" x14ac:dyDescent="0.55000000000000004">
      <c r="A520" s="49"/>
      <c r="B520" s="49"/>
      <c r="C520" s="49" t="s">
        <v>1203</v>
      </c>
      <c r="D520" s="50" t="s">
        <v>1204</v>
      </c>
      <c r="E520" s="51" t="s">
        <v>42</v>
      </c>
      <c r="F520" s="51" t="s">
        <v>43</v>
      </c>
      <c r="G520" s="50" t="s">
        <v>44</v>
      </c>
      <c r="H520" s="49"/>
      <c r="I520" s="50" t="s">
        <v>44</v>
      </c>
      <c r="J520" s="51" t="s">
        <v>80</v>
      </c>
      <c r="K520" s="51" t="s">
        <v>47</v>
      </c>
      <c r="L520" s="51">
        <v>2</v>
      </c>
      <c r="M520" s="50" t="s">
        <v>48</v>
      </c>
      <c r="N520" s="49" t="str">
        <f>CONCATENATE("El significado del ",C520," se encuentra en el campo ",C521)</f>
        <v>El significado del codigo_jornada se encuentra en el campo nombre_jornada</v>
      </c>
      <c r="P520" s="52"/>
      <c r="Q520" s="53"/>
      <c r="S520" s="4"/>
    </row>
    <row r="521" spans="1:19" ht="45.6" x14ac:dyDescent="0.55000000000000004">
      <c r="A521" s="49"/>
      <c r="B521" s="49"/>
      <c r="C521" s="49" t="s">
        <v>1205</v>
      </c>
      <c r="D521" s="50" t="s">
        <v>1206</v>
      </c>
      <c r="E521" s="51" t="s">
        <v>42</v>
      </c>
      <c r="F521" s="51" t="s">
        <v>43</v>
      </c>
      <c r="G521" s="50" t="s">
        <v>44</v>
      </c>
      <c r="H521" s="49"/>
      <c r="I521" s="50" t="s">
        <v>44</v>
      </c>
      <c r="J521" s="50" t="s">
        <v>83</v>
      </c>
      <c r="K521" s="51" t="s">
        <v>52</v>
      </c>
      <c r="L521" s="51">
        <v>50</v>
      </c>
      <c r="M521" s="50" t="s">
        <v>48</v>
      </c>
      <c r="N521" s="49" t="str">
        <f>CONCATENATE("Corresponde a la descripción del campo ",C520)</f>
        <v>Corresponde a la descripción del campo codigo_jornada</v>
      </c>
      <c r="P521" s="52"/>
      <c r="Q521" s="53"/>
      <c r="S521" s="4"/>
    </row>
    <row r="522" spans="1:19" ht="36.9" x14ac:dyDescent="0.55000000000000004">
      <c r="A522" s="49"/>
      <c r="B522" s="49"/>
      <c r="C522" s="49" t="s">
        <v>1207</v>
      </c>
      <c r="D522" s="49" t="s">
        <v>1208</v>
      </c>
      <c r="E522" s="51" t="s">
        <v>42</v>
      </c>
      <c r="F522" s="51" t="s">
        <v>43</v>
      </c>
      <c r="G522" s="50" t="s">
        <v>44</v>
      </c>
      <c r="H522" s="49"/>
      <c r="I522" s="50" t="s">
        <v>44</v>
      </c>
      <c r="J522" s="51" t="s">
        <v>98</v>
      </c>
      <c r="K522" s="51" t="s">
        <v>52</v>
      </c>
      <c r="L522" s="51">
        <v>50</v>
      </c>
      <c r="M522" s="50" t="s">
        <v>48</v>
      </c>
      <c r="N522" s="54"/>
      <c r="P522" s="52"/>
      <c r="Q522" s="53"/>
      <c r="S522" s="4"/>
    </row>
    <row r="523" spans="1:19" ht="86.1" x14ac:dyDescent="0.55000000000000004">
      <c r="A523" s="49"/>
      <c r="B523" s="49"/>
      <c r="C523" s="49" t="s">
        <v>1209</v>
      </c>
      <c r="D523" s="49" t="s">
        <v>1210</v>
      </c>
      <c r="E523" s="51" t="s">
        <v>42</v>
      </c>
      <c r="F523" s="51" t="s">
        <v>43</v>
      </c>
      <c r="G523" s="50" t="s">
        <v>44</v>
      </c>
      <c r="H523" s="49"/>
      <c r="I523" s="50" t="s">
        <v>44</v>
      </c>
      <c r="J523" s="51" t="s">
        <v>98</v>
      </c>
      <c r="K523" s="51" t="s">
        <v>52</v>
      </c>
      <c r="L523" s="51">
        <v>50</v>
      </c>
      <c r="M523" s="50" t="s">
        <v>48</v>
      </c>
      <c r="N523" s="54"/>
      <c r="P523" s="52"/>
      <c r="Q523" s="53"/>
      <c r="S523" s="4"/>
    </row>
    <row r="524" spans="1:19" ht="61.5" x14ac:dyDescent="0.55000000000000004">
      <c r="A524" s="49"/>
      <c r="B524" s="49"/>
      <c r="C524" s="49" t="s">
        <v>1211</v>
      </c>
      <c r="D524" s="49" t="s">
        <v>1212</v>
      </c>
      <c r="E524" s="51" t="s">
        <v>42</v>
      </c>
      <c r="F524" s="51" t="s">
        <v>43</v>
      </c>
      <c r="G524" s="50" t="s">
        <v>44</v>
      </c>
      <c r="H524" s="49"/>
      <c r="I524" s="50" t="s">
        <v>44</v>
      </c>
      <c r="J524" s="51" t="s">
        <v>113</v>
      </c>
      <c r="K524" s="51" t="s">
        <v>950</v>
      </c>
      <c r="L524" s="51" t="s">
        <v>1135</v>
      </c>
      <c r="M524" s="50" t="s">
        <v>48</v>
      </c>
      <c r="N524" s="54"/>
      <c r="P524" s="52"/>
      <c r="Q524" s="53"/>
      <c r="S524" s="4"/>
    </row>
    <row r="525" spans="1:19" ht="73.8" x14ac:dyDescent="0.55000000000000004">
      <c r="A525" s="49"/>
      <c r="B525" s="49"/>
      <c r="C525" s="49" t="s">
        <v>1213</v>
      </c>
      <c r="D525" s="49" t="s">
        <v>1214</v>
      </c>
      <c r="E525" s="51" t="s">
        <v>42</v>
      </c>
      <c r="F525" s="51" t="s">
        <v>43</v>
      </c>
      <c r="G525" s="50" t="s">
        <v>44</v>
      </c>
      <c r="H525" s="49"/>
      <c r="I525" s="50" t="s">
        <v>44</v>
      </c>
      <c r="J525" s="51" t="s">
        <v>98</v>
      </c>
      <c r="K525" s="51" t="s">
        <v>52</v>
      </c>
      <c r="L525" s="51">
        <v>50</v>
      </c>
      <c r="M525" s="50" t="s">
        <v>48</v>
      </c>
      <c r="N525" s="54"/>
      <c r="P525" s="52"/>
      <c r="Q525" s="53"/>
      <c r="S525" s="4"/>
    </row>
    <row r="526" spans="1:19" ht="34.200000000000003" x14ac:dyDescent="0.55000000000000004">
      <c r="A526" s="49"/>
      <c r="B526" s="49"/>
      <c r="C526" s="49" t="s">
        <v>1215</v>
      </c>
      <c r="D526" s="50" t="s">
        <v>1216</v>
      </c>
      <c r="E526" s="51" t="s">
        <v>42</v>
      </c>
      <c r="F526" s="51" t="s">
        <v>43</v>
      </c>
      <c r="G526" s="50" t="s">
        <v>44</v>
      </c>
      <c r="H526" s="49"/>
      <c r="I526" s="50" t="s">
        <v>44</v>
      </c>
      <c r="J526" s="51" t="s">
        <v>1217</v>
      </c>
      <c r="K526" s="51" t="s">
        <v>52</v>
      </c>
      <c r="L526" s="51">
        <v>1</v>
      </c>
      <c r="M526" s="50" t="s">
        <v>48</v>
      </c>
      <c r="N526" s="49" t="str">
        <f>CONCATENATE("El significado del ",C526," se encuentra en el campo ",C527)</f>
        <v>El significado del cod_tipo_programa se encuentra en el campo tipo_programa</v>
      </c>
      <c r="P526" s="52"/>
      <c r="Q526" s="53"/>
      <c r="S526" s="4"/>
    </row>
    <row r="527" spans="1:19" ht="34.200000000000003" x14ac:dyDescent="0.55000000000000004">
      <c r="A527" s="49"/>
      <c r="B527" s="49"/>
      <c r="C527" s="49" t="s">
        <v>166</v>
      </c>
      <c r="D527" s="50" t="s">
        <v>1218</v>
      </c>
      <c r="E527" s="51" t="s">
        <v>42</v>
      </c>
      <c r="F527" s="51" t="s">
        <v>43</v>
      </c>
      <c r="G527" s="50" t="s">
        <v>44</v>
      </c>
      <c r="H527" s="49"/>
      <c r="I527" s="50" t="s">
        <v>44</v>
      </c>
      <c r="J527" s="50" t="s">
        <v>168</v>
      </c>
      <c r="K527" s="50" t="s">
        <v>52</v>
      </c>
      <c r="L527" s="51">
        <v>20</v>
      </c>
      <c r="M527" s="50" t="s">
        <v>48</v>
      </c>
      <c r="N527" s="49" t="str">
        <f>CONCATENATE("Corresponde a la descripción del campo ",C526)</f>
        <v>Corresponde a la descripción del campo cod_tipo_programa</v>
      </c>
      <c r="P527" s="52"/>
      <c r="Q527" s="53"/>
      <c r="S527" s="4"/>
    </row>
    <row r="528" spans="1:19" ht="49.2" x14ac:dyDescent="0.55000000000000004">
      <c r="A528" s="49"/>
      <c r="B528" s="49"/>
      <c r="C528" s="49" t="s">
        <v>1219</v>
      </c>
      <c r="D528" s="49" t="s">
        <v>1220</v>
      </c>
      <c r="E528" s="51" t="s">
        <v>42</v>
      </c>
      <c r="F528" s="51" t="s">
        <v>43</v>
      </c>
      <c r="G528" s="50" t="s">
        <v>44</v>
      </c>
      <c r="H528" s="49"/>
      <c r="I528" s="50" t="s">
        <v>44</v>
      </c>
      <c r="J528" s="51" t="s">
        <v>1221</v>
      </c>
      <c r="K528" s="51" t="s">
        <v>52</v>
      </c>
      <c r="L528" s="51">
        <v>1</v>
      </c>
      <c r="M528" s="50" t="s">
        <v>48</v>
      </c>
      <c r="N528" s="54"/>
      <c r="P528" s="52"/>
      <c r="Q528" s="53"/>
      <c r="S528" s="4"/>
    </row>
    <row r="529" spans="1:19" ht="49.2" x14ac:dyDescent="0.55000000000000004">
      <c r="A529" s="49"/>
      <c r="B529" s="49"/>
      <c r="C529" s="49" t="s">
        <v>1222</v>
      </c>
      <c r="D529" s="49" t="s">
        <v>1223</v>
      </c>
      <c r="E529" s="51" t="s">
        <v>42</v>
      </c>
      <c r="F529" s="51" t="s">
        <v>43</v>
      </c>
      <c r="G529" s="50" t="s">
        <v>44</v>
      </c>
      <c r="H529" s="49"/>
      <c r="I529" s="50" t="s">
        <v>44</v>
      </c>
      <c r="J529" s="54" t="s">
        <v>1224</v>
      </c>
      <c r="K529" s="51" t="s">
        <v>52</v>
      </c>
      <c r="L529" s="51">
        <v>20</v>
      </c>
      <c r="M529" s="50" t="s">
        <v>48</v>
      </c>
      <c r="N529" s="54"/>
      <c r="P529" s="52"/>
      <c r="Q529" s="53"/>
      <c r="S529" s="4"/>
    </row>
    <row r="530" spans="1:19" ht="49.2" x14ac:dyDescent="0.55000000000000004">
      <c r="A530" s="49"/>
      <c r="B530" s="49"/>
      <c r="C530" s="49" t="s">
        <v>1225</v>
      </c>
      <c r="D530" s="49" t="s">
        <v>1226</v>
      </c>
      <c r="E530" s="51" t="s">
        <v>42</v>
      </c>
      <c r="F530" s="51" t="s">
        <v>43</v>
      </c>
      <c r="G530" s="50" t="s">
        <v>44</v>
      </c>
      <c r="H530" s="49"/>
      <c r="I530" s="50" t="s">
        <v>44</v>
      </c>
      <c r="J530" s="51" t="s">
        <v>122</v>
      </c>
      <c r="K530" s="51" t="s">
        <v>47</v>
      </c>
      <c r="L530" s="51">
        <v>12</v>
      </c>
      <c r="M530" s="50" t="s">
        <v>48</v>
      </c>
      <c r="N530" s="54"/>
      <c r="P530" s="52"/>
      <c r="Q530" s="53"/>
      <c r="S530" s="4"/>
    </row>
    <row r="531" spans="1:19" ht="36.9" x14ac:dyDescent="0.55000000000000004">
      <c r="A531" s="49"/>
      <c r="B531" s="49"/>
      <c r="C531" s="49" t="s">
        <v>1227</v>
      </c>
      <c r="D531" s="49" t="s">
        <v>1228</v>
      </c>
      <c r="E531" s="51" t="s">
        <v>42</v>
      </c>
      <c r="F531" s="51" t="s">
        <v>43</v>
      </c>
      <c r="G531" s="50" t="s">
        <v>64</v>
      </c>
      <c r="H531" s="49"/>
      <c r="I531" s="50" t="s">
        <v>64</v>
      </c>
      <c r="J531" s="51" t="s">
        <v>122</v>
      </c>
      <c r="K531" s="51" t="s">
        <v>47</v>
      </c>
      <c r="L531" s="51">
        <v>12</v>
      </c>
      <c r="M531" s="50" t="s">
        <v>48</v>
      </c>
      <c r="N531" s="54"/>
      <c r="P531" s="52"/>
      <c r="Q531" s="53"/>
      <c r="S531" s="4"/>
    </row>
    <row r="532" spans="1:19" ht="36.9" x14ac:dyDescent="0.55000000000000004">
      <c r="A532" s="49"/>
      <c r="B532" s="49"/>
      <c r="C532" s="49" t="s">
        <v>1229</v>
      </c>
      <c r="D532" s="49" t="s">
        <v>1230</v>
      </c>
      <c r="E532" s="51" t="s">
        <v>42</v>
      </c>
      <c r="F532" s="51" t="s">
        <v>43</v>
      </c>
      <c r="G532" s="50" t="s">
        <v>44</v>
      </c>
      <c r="H532" s="49"/>
      <c r="I532" s="50" t="s">
        <v>44</v>
      </c>
      <c r="J532" s="51" t="s">
        <v>122</v>
      </c>
      <c r="K532" s="51" t="s">
        <v>47</v>
      </c>
      <c r="L532" s="51">
        <v>4</v>
      </c>
      <c r="M532" s="54" t="s">
        <v>1231</v>
      </c>
      <c r="N532" s="54"/>
      <c r="P532" s="52"/>
      <c r="Q532" s="53"/>
      <c r="S532" s="4"/>
    </row>
    <row r="533" spans="1:19" ht="49.2" x14ac:dyDescent="0.55000000000000004">
      <c r="A533" s="49"/>
      <c r="B533" s="49"/>
      <c r="C533" s="49" t="s">
        <v>1232</v>
      </c>
      <c r="D533" s="49" t="s">
        <v>1233</v>
      </c>
      <c r="E533" s="51" t="s">
        <v>42</v>
      </c>
      <c r="F533" s="51" t="s">
        <v>43</v>
      </c>
      <c r="G533" s="50" t="s">
        <v>44</v>
      </c>
      <c r="H533" s="49"/>
      <c r="I533" s="50" t="s">
        <v>44</v>
      </c>
      <c r="J533" s="51" t="s">
        <v>1234</v>
      </c>
      <c r="K533" s="51" t="s">
        <v>52</v>
      </c>
      <c r="L533" s="51">
        <v>2</v>
      </c>
      <c r="M533" s="54" t="s">
        <v>1235</v>
      </c>
      <c r="N533" s="54"/>
      <c r="P533" s="52"/>
      <c r="Q533" s="53"/>
      <c r="S533" s="4"/>
    </row>
    <row r="534" spans="1:19" ht="49.2" x14ac:dyDescent="0.55000000000000004">
      <c r="A534" s="49"/>
      <c r="B534" s="49"/>
      <c r="C534" s="49" t="s">
        <v>1236</v>
      </c>
      <c r="D534" s="49" t="s">
        <v>1237</v>
      </c>
      <c r="E534" s="51" t="s">
        <v>42</v>
      </c>
      <c r="F534" s="51" t="s">
        <v>43</v>
      </c>
      <c r="G534" s="50" t="s">
        <v>44</v>
      </c>
      <c r="H534" s="49"/>
      <c r="I534" s="50" t="s">
        <v>44</v>
      </c>
      <c r="J534" s="54" t="s">
        <v>1238</v>
      </c>
      <c r="K534" s="51" t="s">
        <v>47</v>
      </c>
      <c r="L534" s="51">
        <v>10</v>
      </c>
      <c r="M534" s="50" t="s">
        <v>48</v>
      </c>
      <c r="N534" s="49" t="str">
        <f>CONCATENATE("El significado del ",C534," se encuentra en el campo ",C535)</f>
        <v>El significado del nivel_formacion_id se encuentra en el campo nivel_formacion_nom</v>
      </c>
      <c r="P534" s="52"/>
      <c r="Q534" s="53"/>
      <c r="S534" s="4"/>
    </row>
    <row r="535" spans="1:19" ht="132.6" x14ac:dyDescent="0.55000000000000004">
      <c r="A535" s="49"/>
      <c r="B535" s="49"/>
      <c r="C535" s="49" t="s">
        <v>1239</v>
      </c>
      <c r="D535" s="49" t="s">
        <v>1240</v>
      </c>
      <c r="E535" s="51" t="s">
        <v>42</v>
      </c>
      <c r="F535" s="51" t="s">
        <v>43</v>
      </c>
      <c r="G535" s="50" t="s">
        <v>44</v>
      </c>
      <c r="H535" s="49"/>
      <c r="I535" s="50" t="s">
        <v>44</v>
      </c>
      <c r="J535" s="54" t="s">
        <v>1241</v>
      </c>
      <c r="K535" s="51" t="s">
        <v>52</v>
      </c>
      <c r="L535" s="51">
        <v>50</v>
      </c>
      <c r="M535" s="50" t="s">
        <v>48</v>
      </c>
      <c r="N535" s="49" t="str">
        <f>CONCATENATE("Corresponde a la descripción del campo ",C534)</f>
        <v>Corresponde a la descripción del campo nivel_formacion_id</v>
      </c>
      <c r="P535" s="52"/>
      <c r="Q535" s="53"/>
      <c r="S535" s="4"/>
    </row>
    <row r="536" spans="1:19" ht="14.4" x14ac:dyDescent="0.55000000000000004">
      <c r="A536" s="49"/>
      <c r="B536" s="49"/>
      <c r="C536" s="49" t="s">
        <v>1242</v>
      </c>
      <c r="D536" s="49" t="s">
        <v>170</v>
      </c>
      <c r="E536" s="51" t="s">
        <v>42</v>
      </c>
      <c r="F536" s="51" t="s">
        <v>43</v>
      </c>
      <c r="G536" s="50" t="s">
        <v>44</v>
      </c>
      <c r="H536" s="49"/>
      <c r="I536" s="50" t="s">
        <v>44</v>
      </c>
      <c r="J536" s="51" t="s">
        <v>98</v>
      </c>
      <c r="K536" s="51" t="s">
        <v>52</v>
      </c>
      <c r="L536" s="51">
        <v>10</v>
      </c>
      <c r="M536" s="50" t="s">
        <v>48</v>
      </c>
      <c r="N536" s="54"/>
      <c r="P536" s="52"/>
      <c r="Q536" s="53"/>
      <c r="S536" s="4"/>
    </row>
    <row r="537" spans="1:19" ht="34.200000000000003" x14ac:dyDescent="0.55000000000000004">
      <c r="A537" s="49"/>
      <c r="B537" s="49"/>
      <c r="C537" s="49" t="s">
        <v>921</v>
      </c>
      <c r="D537" s="50" t="s">
        <v>922</v>
      </c>
      <c r="E537" s="51" t="s">
        <v>42</v>
      </c>
      <c r="F537" s="51" t="s">
        <v>43</v>
      </c>
      <c r="G537" s="50" t="s">
        <v>44</v>
      </c>
      <c r="H537" s="49"/>
      <c r="I537" s="50" t="s">
        <v>44</v>
      </c>
      <c r="J537" s="50" t="s">
        <v>923</v>
      </c>
      <c r="K537" s="50" t="s">
        <v>47</v>
      </c>
      <c r="L537" s="50">
        <v>1</v>
      </c>
      <c r="M537" s="50" t="s">
        <v>48</v>
      </c>
      <c r="N537" s="54"/>
      <c r="P537" s="52"/>
      <c r="Q537" s="53"/>
      <c r="S537" s="4"/>
    </row>
    <row r="538" spans="1:19" ht="61.5" x14ac:dyDescent="0.55000000000000004">
      <c r="A538" s="49"/>
      <c r="B538" s="49"/>
      <c r="C538" s="49" t="s">
        <v>84</v>
      </c>
      <c r="D538" s="50" t="s">
        <v>85</v>
      </c>
      <c r="E538" s="51" t="s">
        <v>42</v>
      </c>
      <c r="F538" s="51" t="s">
        <v>43</v>
      </c>
      <c r="G538" s="50" t="s">
        <v>44</v>
      </c>
      <c r="H538" s="50" t="s">
        <v>86</v>
      </c>
      <c r="I538" s="50" t="s">
        <v>44</v>
      </c>
      <c r="J538" s="50" t="s">
        <v>60</v>
      </c>
      <c r="K538" s="50" t="s">
        <v>47</v>
      </c>
      <c r="L538" s="50">
        <v>10</v>
      </c>
      <c r="M538" s="50" t="s">
        <v>48</v>
      </c>
      <c r="N538" s="49" t="s">
        <v>87</v>
      </c>
      <c r="P538" s="52"/>
      <c r="Q538" s="53"/>
      <c r="S538" s="4"/>
    </row>
    <row r="539" spans="1:19" ht="36.9" x14ac:dyDescent="0.55000000000000004">
      <c r="A539" s="49"/>
      <c r="B539" s="49"/>
      <c r="C539" s="49" t="s">
        <v>1243</v>
      </c>
      <c r="D539" s="49" t="s">
        <v>1244</v>
      </c>
      <c r="E539" s="51" t="s">
        <v>42</v>
      </c>
      <c r="F539" s="51" t="s">
        <v>43</v>
      </c>
      <c r="G539" s="50" t="s">
        <v>44</v>
      </c>
      <c r="H539" s="49"/>
      <c r="I539" s="50" t="s">
        <v>44</v>
      </c>
      <c r="J539" s="51" t="s">
        <v>113</v>
      </c>
      <c r="K539" s="51" t="s">
        <v>950</v>
      </c>
      <c r="L539" s="51" t="s">
        <v>1135</v>
      </c>
      <c r="M539" s="50" t="s">
        <v>48</v>
      </c>
      <c r="N539" s="54"/>
      <c r="P539" s="52"/>
      <c r="Q539" s="53"/>
      <c r="S539" s="4"/>
    </row>
    <row r="540" spans="1:19" ht="24.6" x14ac:dyDescent="0.55000000000000004">
      <c r="A540" s="49"/>
      <c r="B540" s="49"/>
      <c r="C540" s="49" t="s">
        <v>1245</v>
      </c>
      <c r="D540" s="49" t="s">
        <v>1246</v>
      </c>
      <c r="E540" s="51" t="s">
        <v>42</v>
      </c>
      <c r="F540" s="51" t="s">
        <v>43</v>
      </c>
      <c r="G540" s="50" t="s">
        <v>44</v>
      </c>
      <c r="H540" s="49"/>
      <c r="I540" s="50" t="s">
        <v>44</v>
      </c>
      <c r="J540" s="51" t="s">
        <v>866</v>
      </c>
      <c r="K540" s="51" t="s">
        <v>47</v>
      </c>
      <c r="L540" s="51">
        <v>1</v>
      </c>
      <c r="M540" s="54" t="s">
        <v>1247</v>
      </c>
      <c r="N540" s="54"/>
      <c r="P540" s="52"/>
      <c r="Q540" s="53"/>
      <c r="S540" s="4"/>
    </row>
    <row r="541" spans="1:19" ht="45.6" x14ac:dyDescent="0.55000000000000004">
      <c r="A541" s="49"/>
      <c r="B541" s="49"/>
      <c r="C541" s="49" t="s">
        <v>914</v>
      </c>
      <c r="D541" s="50" t="s">
        <v>1248</v>
      </c>
      <c r="E541" s="51" t="s">
        <v>42</v>
      </c>
      <c r="F541" s="51" t="s">
        <v>43</v>
      </c>
      <c r="G541" s="50" t="s">
        <v>64</v>
      </c>
      <c r="H541" s="49"/>
      <c r="I541" s="50" t="s">
        <v>64</v>
      </c>
      <c r="J541" s="51" t="s">
        <v>122</v>
      </c>
      <c r="K541" s="51" t="s">
        <v>47</v>
      </c>
      <c r="L541" s="51">
        <v>6</v>
      </c>
      <c r="M541" s="50" t="s">
        <v>916</v>
      </c>
      <c r="N541" s="54"/>
      <c r="P541" s="52"/>
      <c r="Q541" s="53"/>
      <c r="S541" s="4"/>
    </row>
    <row r="542" spans="1:19" ht="14.4" x14ac:dyDescent="0.55000000000000004">
      <c r="A542" s="49"/>
      <c r="B542" s="49"/>
      <c r="C542" s="49" t="s">
        <v>1249</v>
      </c>
      <c r="D542" s="50" t="s">
        <v>1250</v>
      </c>
      <c r="E542" s="51" t="s">
        <v>42</v>
      </c>
      <c r="F542" s="51" t="s">
        <v>43</v>
      </c>
      <c r="G542" s="50" t="s">
        <v>44</v>
      </c>
      <c r="H542" s="49"/>
      <c r="I542" s="50"/>
      <c r="J542" s="51" t="s">
        <v>122</v>
      </c>
      <c r="K542" s="51" t="s">
        <v>47</v>
      </c>
      <c r="L542" s="51"/>
      <c r="M542" s="50"/>
      <c r="N542" s="54"/>
      <c r="P542" s="52"/>
      <c r="Q542" s="53"/>
      <c r="S542" s="4"/>
    </row>
    <row r="543" spans="1:19" ht="36.9" x14ac:dyDescent="0.55000000000000004">
      <c r="A543" s="49"/>
      <c r="B543" s="49"/>
      <c r="C543" s="49" t="s">
        <v>174</v>
      </c>
      <c r="D543" s="49" t="s">
        <v>1251</v>
      </c>
      <c r="E543" s="51" t="s">
        <v>42</v>
      </c>
      <c r="F543" s="51" t="s">
        <v>43</v>
      </c>
      <c r="G543" s="50" t="s">
        <v>44</v>
      </c>
      <c r="H543" s="49"/>
      <c r="I543" s="50" t="s">
        <v>44</v>
      </c>
      <c r="J543" s="51" t="s">
        <v>1252</v>
      </c>
      <c r="K543" s="51" t="s">
        <v>52</v>
      </c>
      <c r="L543" s="51">
        <v>1</v>
      </c>
      <c r="M543" s="50" t="s">
        <v>1253</v>
      </c>
      <c r="N543" s="54"/>
      <c r="P543" s="52"/>
      <c r="Q543" s="53"/>
      <c r="S543" s="4"/>
    </row>
    <row r="544" spans="1:19" ht="22.8" x14ac:dyDescent="0.55000000000000004">
      <c r="A544" s="49"/>
      <c r="B544" s="49"/>
      <c r="C544" s="49" t="s">
        <v>1254</v>
      </c>
      <c r="D544" s="49" t="s">
        <v>1255</v>
      </c>
      <c r="E544" s="51" t="s">
        <v>42</v>
      </c>
      <c r="F544" s="51" t="s">
        <v>43</v>
      </c>
      <c r="G544" s="50" t="s">
        <v>44</v>
      </c>
      <c r="H544" s="49"/>
      <c r="I544" s="50" t="s">
        <v>44</v>
      </c>
      <c r="J544" s="51"/>
      <c r="K544" s="51" t="s">
        <v>52</v>
      </c>
      <c r="L544" s="51">
        <v>20</v>
      </c>
      <c r="M544" s="54"/>
      <c r="N544" s="50" t="s">
        <v>1256</v>
      </c>
      <c r="P544" s="52"/>
      <c r="Q544" s="53"/>
      <c r="S544" s="4"/>
    </row>
    <row r="545" spans="1:19" ht="22.8" x14ac:dyDescent="0.55000000000000004">
      <c r="A545" s="49"/>
      <c r="B545" s="49"/>
      <c r="C545" s="49" t="s">
        <v>1257</v>
      </c>
      <c r="D545" s="49" t="s">
        <v>1255</v>
      </c>
      <c r="E545" s="51" t="s">
        <v>42</v>
      </c>
      <c r="F545" s="51" t="s">
        <v>43</v>
      </c>
      <c r="G545" s="50" t="s">
        <v>44</v>
      </c>
      <c r="H545" s="49"/>
      <c r="I545" s="50" t="s">
        <v>44</v>
      </c>
      <c r="J545" s="51"/>
      <c r="K545" s="51" t="s">
        <v>52</v>
      </c>
      <c r="L545" s="51">
        <v>20</v>
      </c>
      <c r="M545" s="54"/>
      <c r="N545" s="50" t="s">
        <v>1258</v>
      </c>
      <c r="P545" s="52"/>
      <c r="Q545" s="53"/>
      <c r="S545" s="4"/>
    </row>
    <row r="546" spans="1:19" ht="24.6" x14ac:dyDescent="0.55000000000000004">
      <c r="A546" s="49"/>
      <c r="B546" s="49"/>
      <c r="C546" s="49" t="s">
        <v>1259</v>
      </c>
      <c r="D546" s="49" t="s">
        <v>1260</v>
      </c>
      <c r="E546" s="51" t="s">
        <v>42</v>
      </c>
      <c r="F546" s="51" t="s">
        <v>43</v>
      </c>
      <c r="G546" s="50" t="s">
        <v>44</v>
      </c>
      <c r="H546" s="49"/>
      <c r="I546" s="50" t="s">
        <v>44</v>
      </c>
      <c r="J546" s="51"/>
      <c r="K546" s="51" t="s">
        <v>52</v>
      </c>
      <c r="L546" s="51">
        <v>1</v>
      </c>
      <c r="M546" s="54"/>
      <c r="N546" s="49" t="s">
        <v>1261</v>
      </c>
      <c r="P546" s="52"/>
      <c r="Q546" s="53"/>
      <c r="S546" s="4"/>
    </row>
    <row r="547" spans="1:19" ht="24.6" x14ac:dyDescent="0.55000000000000004">
      <c r="A547" s="49"/>
      <c r="B547" s="49"/>
      <c r="C547" s="49" t="s">
        <v>1262</v>
      </c>
      <c r="D547" s="49" t="s">
        <v>1260</v>
      </c>
      <c r="E547" s="51" t="s">
        <v>42</v>
      </c>
      <c r="F547" s="51" t="s">
        <v>43</v>
      </c>
      <c r="G547" s="50" t="s">
        <v>44</v>
      </c>
      <c r="H547" s="49"/>
      <c r="I547" s="50" t="s">
        <v>44</v>
      </c>
      <c r="J547" s="51"/>
      <c r="K547" s="51" t="s">
        <v>52</v>
      </c>
      <c r="L547" s="51">
        <v>1</v>
      </c>
      <c r="M547" s="54"/>
      <c r="N547" s="49" t="s">
        <v>1263</v>
      </c>
      <c r="P547" s="52"/>
      <c r="Q547" s="53"/>
      <c r="S547" s="4"/>
    </row>
    <row r="548" spans="1:19" ht="36.9" x14ac:dyDescent="0.55000000000000004">
      <c r="A548" s="49"/>
      <c r="B548" s="49"/>
      <c r="C548" s="49" t="s">
        <v>1264</v>
      </c>
      <c r="D548" s="49" t="s">
        <v>1265</v>
      </c>
      <c r="E548" s="51" t="s">
        <v>42</v>
      </c>
      <c r="F548" s="51" t="s">
        <v>43</v>
      </c>
      <c r="G548" s="50" t="s">
        <v>44</v>
      </c>
      <c r="H548" s="49"/>
      <c r="I548" s="50" t="s">
        <v>64</v>
      </c>
      <c r="J548" s="51"/>
      <c r="K548" s="51" t="s">
        <v>52</v>
      </c>
      <c r="L548" s="51">
        <v>1</v>
      </c>
      <c r="M548" s="54"/>
      <c r="N548" s="49" t="s">
        <v>1266</v>
      </c>
      <c r="P548" s="52"/>
      <c r="Q548" s="53"/>
      <c r="S548" s="4"/>
    </row>
    <row r="549" spans="1:19" ht="24.6" x14ac:dyDescent="0.55000000000000004">
      <c r="A549" s="49"/>
      <c r="B549" s="49"/>
      <c r="C549" s="49" t="s">
        <v>1267</v>
      </c>
      <c r="D549" s="49" t="s">
        <v>1268</v>
      </c>
      <c r="E549" s="51" t="s">
        <v>42</v>
      </c>
      <c r="F549" s="51" t="s">
        <v>43</v>
      </c>
      <c r="G549" s="50" t="s">
        <v>44</v>
      </c>
      <c r="H549" s="49"/>
      <c r="I549" s="50" t="s">
        <v>44</v>
      </c>
      <c r="J549" s="51" t="s">
        <v>113</v>
      </c>
      <c r="K549" s="51" t="s">
        <v>950</v>
      </c>
      <c r="L549" s="51" t="s">
        <v>1135</v>
      </c>
      <c r="M549" s="54"/>
      <c r="N549" s="49" t="s">
        <v>1268</v>
      </c>
      <c r="P549" s="52"/>
      <c r="Q549" s="53"/>
      <c r="S549" s="4"/>
    </row>
    <row r="550" spans="1:19" ht="36.9" x14ac:dyDescent="0.55000000000000004">
      <c r="A550" s="49"/>
      <c r="B550" s="49"/>
      <c r="C550" s="49" t="s">
        <v>1269</v>
      </c>
      <c r="D550" s="49" t="s">
        <v>1270</v>
      </c>
      <c r="E550" s="51" t="s">
        <v>42</v>
      </c>
      <c r="F550" s="51" t="s">
        <v>43</v>
      </c>
      <c r="G550" s="50" t="s">
        <v>44</v>
      </c>
      <c r="H550" s="49"/>
      <c r="I550" s="50" t="s">
        <v>44</v>
      </c>
      <c r="J550" s="51"/>
      <c r="K550" s="51" t="s">
        <v>52</v>
      </c>
      <c r="L550" s="51">
        <v>100</v>
      </c>
      <c r="M550" s="54"/>
      <c r="N550" s="49" t="s">
        <v>1271</v>
      </c>
      <c r="P550" s="52"/>
      <c r="Q550" s="53"/>
      <c r="S550" s="4"/>
    </row>
    <row r="551" spans="1:19" ht="24.6" x14ac:dyDescent="0.55000000000000004">
      <c r="A551" s="49"/>
      <c r="B551" s="49"/>
      <c r="C551" s="49" t="s">
        <v>1272</v>
      </c>
      <c r="D551" s="49" t="s">
        <v>1273</v>
      </c>
      <c r="E551" s="51" t="s">
        <v>42</v>
      </c>
      <c r="F551" s="51" t="s">
        <v>43</v>
      </c>
      <c r="G551" s="50" t="s">
        <v>44</v>
      </c>
      <c r="H551" s="49"/>
      <c r="I551" s="50" t="s">
        <v>44</v>
      </c>
      <c r="J551" s="51"/>
      <c r="K551" s="51" t="s">
        <v>52</v>
      </c>
      <c r="L551" s="51">
        <v>200</v>
      </c>
      <c r="M551" s="54"/>
      <c r="N551" s="49" t="s">
        <v>1274</v>
      </c>
      <c r="P551" s="52"/>
      <c r="Q551" s="53"/>
      <c r="S551" s="4"/>
    </row>
    <row r="552" spans="1:19" ht="24.6" x14ac:dyDescent="0.55000000000000004">
      <c r="A552" s="49"/>
      <c r="B552" s="49"/>
      <c r="C552" s="49" t="s">
        <v>1275</v>
      </c>
      <c r="D552" s="49" t="s">
        <v>1276</v>
      </c>
      <c r="E552" s="51" t="s">
        <v>42</v>
      </c>
      <c r="F552" s="51" t="s">
        <v>43</v>
      </c>
      <c r="G552" s="50" t="s">
        <v>44</v>
      </c>
      <c r="H552" s="49"/>
      <c r="I552" s="50" t="s">
        <v>44</v>
      </c>
      <c r="J552" s="51" t="s">
        <v>113</v>
      </c>
      <c r="K552" s="51" t="s">
        <v>950</v>
      </c>
      <c r="L552" s="51" t="s">
        <v>1135</v>
      </c>
      <c r="M552" s="54"/>
      <c r="N552" s="49" t="s">
        <v>1276</v>
      </c>
      <c r="P552" s="52"/>
      <c r="Q552" s="53"/>
      <c r="S552" s="4"/>
    </row>
    <row r="553" spans="1:19" ht="24.6" x14ac:dyDescent="0.55000000000000004">
      <c r="A553" s="49"/>
      <c r="B553" s="49"/>
      <c r="C553" s="49" t="s">
        <v>1277</v>
      </c>
      <c r="D553" s="49" t="s">
        <v>1278</v>
      </c>
      <c r="E553" s="51" t="s">
        <v>42</v>
      </c>
      <c r="F553" s="51" t="s">
        <v>43</v>
      </c>
      <c r="G553" s="50" t="s">
        <v>44</v>
      </c>
      <c r="H553" s="49"/>
      <c r="I553" s="50" t="s">
        <v>44</v>
      </c>
      <c r="J553" s="51" t="s">
        <v>113</v>
      </c>
      <c r="K553" s="51" t="s">
        <v>950</v>
      </c>
      <c r="L553" s="51" t="s">
        <v>1135</v>
      </c>
      <c r="M553" s="54"/>
      <c r="N553" s="49" t="s">
        <v>1278</v>
      </c>
      <c r="P553" s="52"/>
      <c r="Q553" s="53"/>
      <c r="S553" s="4"/>
    </row>
    <row r="554" spans="1:19" ht="36.9" x14ac:dyDescent="0.55000000000000004">
      <c r="A554" s="49"/>
      <c r="B554" s="49"/>
      <c r="C554" s="49" t="s">
        <v>1279</v>
      </c>
      <c r="D554" s="49" t="s">
        <v>1280</v>
      </c>
      <c r="E554" s="51" t="s">
        <v>42</v>
      </c>
      <c r="F554" s="51" t="s">
        <v>43</v>
      </c>
      <c r="G554" s="50" t="s">
        <v>44</v>
      </c>
      <c r="H554" s="49"/>
      <c r="I554" s="50" t="s">
        <v>44</v>
      </c>
      <c r="J554" s="51" t="s">
        <v>113</v>
      </c>
      <c r="K554" s="51" t="s">
        <v>950</v>
      </c>
      <c r="L554" s="51" t="s">
        <v>1135</v>
      </c>
      <c r="M554" s="54"/>
      <c r="N554" s="49" t="s">
        <v>1280</v>
      </c>
      <c r="P554" s="52"/>
      <c r="Q554" s="53"/>
      <c r="S554" s="4"/>
    </row>
    <row r="555" spans="1:19" ht="24.6" x14ac:dyDescent="0.55000000000000004">
      <c r="A555" s="49"/>
      <c r="B555" s="49"/>
      <c r="C555" s="49" t="s">
        <v>1281</v>
      </c>
      <c r="D555" s="49" t="s">
        <v>1282</v>
      </c>
      <c r="E555" s="51" t="s">
        <v>42</v>
      </c>
      <c r="F555" s="51" t="s">
        <v>43</v>
      </c>
      <c r="G555" s="50" t="s">
        <v>44</v>
      </c>
      <c r="H555" s="49"/>
      <c r="I555" s="50" t="s">
        <v>44</v>
      </c>
      <c r="J555" s="51" t="s">
        <v>122</v>
      </c>
      <c r="K555" s="51" t="s">
        <v>47</v>
      </c>
      <c r="L555" s="51">
        <v>10</v>
      </c>
      <c r="M555" s="54"/>
      <c r="N555" s="49" t="s">
        <v>1283</v>
      </c>
      <c r="P555" s="52"/>
      <c r="Q555" s="53"/>
      <c r="S555" s="4"/>
    </row>
    <row r="556" spans="1:19" ht="24.6" x14ac:dyDescent="0.55000000000000004">
      <c r="A556" s="49"/>
      <c r="B556" s="49"/>
      <c r="C556" s="49" t="s">
        <v>1284</v>
      </c>
      <c r="D556" s="49" t="s">
        <v>1285</v>
      </c>
      <c r="E556" s="51" t="s">
        <v>42</v>
      </c>
      <c r="F556" s="51" t="s">
        <v>43</v>
      </c>
      <c r="G556" s="50" t="s">
        <v>44</v>
      </c>
      <c r="H556" s="49"/>
      <c r="I556" s="50" t="s">
        <v>44</v>
      </c>
      <c r="J556" s="51"/>
      <c r="K556" s="51" t="s">
        <v>52</v>
      </c>
      <c r="L556" s="51">
        <v>200</v>
      </c>
      <c r="M556" s="54"/>
      <c r="N556" s="49" t="s">
        <v>1286</v>
      </c>
      <c r="P556" s="52"/>
      <c r="Q556" s="53"/>
      <c r="S556" s="4"/>
    </row>
    <row r="557" spans="1:19" ht="24.6" x14ac:dyDescent="0.55000000000000004">
      <c r="A557" s="49"/>
      <c r="B557" s="49"/>
      <c r="C557" s="49" t="s">
        <v>1287</v>
      </c>
      <c r="D557" s="49" t="s">
        <v>1288</v>
      </c>
      <c r="E557" s="51" t="s">
        <v>42</v>
      </c>
      <c r="F557" s="51" t="s">
        <v>43</v>
      </c>
      <c r="G557" s="50" t="s">
        <v>44</v>
      </c>
      <c r="H557" s="49"/>
      <c r="I557" s="50" t="s">
        <v>44</v>
      </c>
      <c r="J557" s="51" t="s">
        <v>122</v>
      </c>
      <c r="K557" s="51" t="s">
        <v>47</v>
      </c>
      <c r="L557" s="51">
        <v>10</v>
      </c>
      <c r="M557" s="54"/>
      <c r="N557" s="49" t="s">
        <v>1289</v>
      </c>
      <c r="P557" s="52"/>
      <c r="Q557" s="53"/>
      <c r="S557" s="4"/>
    </row>
    <row r="558" spans="1:19" ht="24.6" x14ac:dyDescent="0.55000000000000004">
      <c r="A558" s="49"/>
      <c r="B558" s="49"/>
      <c r="C558" s="49" t="s">
        <v>1290</v>
      </c>
      <c r="D558" s="49" t="s">
        <v>1291</v>
      </c>
      <c r="E558" s="51" t="s">
        <v>42</v>
      </c>
      <c r="F558" s="51" t="s">
        <v>43</v>
      </c>
      <c r="G558" s="50" t="s">
        <v>44</v>
      </c>
      <c r="H558" s="49"/>
      <c r="I558" s="50" t="s">
        <v>44</v>
      </c>
      <c r="J558" s="51"/>
      <c r="K558" s="51" t="s">
        <v>52</v>
      </c>
      <c r="L558" s="51">
        <v>200</v>
      </c>
      <c r="M558" s="54"/>
      <c r="N558" s="49" t="s">
        <v>1291</v>
      </c>
      <c r="P558" s="52"/>
      <c r="Q558" s="53"/>
      <c r="S558" s="4"/>
    </row>
    <row r="559" spans="1:19" ht="24.6" x14ac:dyDescent="0.55000000000000004">
      <c r="A559" s="49"/>
      <c r="B559" s="49"/>
      <c r="C559" s="49" t="s">
        <v>1292</v>
      </c>
      <c r="D559" s="49" t="s">
        <v>1293</v>
      </c>
      <c r="E559" s="51" t="s">
        <v>42</v>
      </c>
      <c r="F559" s="51" t="s">
        <v>43</v>
      </c>
      <c r="G559" s="50" t="s">
        <v>44</v>
      </c>
      <c r="H559" s="49"/>
      <c r="I559" s="50" t="s">
        <v>44</v>
      </c>
      <c r="J559" s="51" t="s">
        <v>122</v>
      </c>
      <c r="K559" s="51" t="s">
        <v>47</v>
      </c>
      <c r="L559" s="51">
        <v>10</v>
      </c>
      <c r="M559" s="54"/>
      <c r="N559" s="49" t="s">
        <v>1294</v>
      </c>
      <c r="P559" s="52"/>
      <c r="Q559" s="53"/>
      <c r="S559" s="4"/>
    </row>
    <row r="560" spans="1:19" ht="24.6" x14ac:dyDescent="0.55000000000000004">
      <c r="A560" s="49"/>
      <c r="B560" s="49"/>
      <c r="C560" s="49" t="s">
        <v>1295</v>
      </c>
      <c r="D560" s="49" t="s">
        <v>1296</v>
      </c>
      <c r="E560" s="51" t="s">
        <v>42</v>
      </c>
      <c r="F560" s="51" t="s">
        <v>43</v>
      </c>
      <c r="G560" s="50" t="s">
        <v>44</v>
      </c>
      <c r="H560" s="49"/>
      <c r="I560" s="50" t="s">
        <v>44</v>
      </c>
      <c r="J560" s="51"/>
      <c r="K560" s="51" t="s">
        <v>52</v>
      </c>
      <c r="L560" s="51">
        <v>200</v>
      </c>
      <c r="M560" s="54"/>
      <c r="N560" s="49" t="s">
        <v>1296</v>
      </c>
      <c r="P560" s="52"/>
      <c r="Q560" s="53"/>
      <c r="S560" s="4"/>
    </row>
    <row r="561" spans="1:19" ht="61.5" x14ac:dyDescent="0.55000000000000004">
      <c r="A561" s="49"/>
      <c r="B561" s="49"/>
      <c r="C561" s="49" t="s">
        <v>1297</v>
      </c>
      <c r="D561" s="49" t="s">
        <v>1298</v>
      </c>
      <c r="E561" s="51" t="s">
        <v>42</v>
      </c>
      <c r="F561" s="51" t="s">
        <v>43</v>
      </c>
      <c r="G561" s="50" t="s">
        <v>44</v>
      </c>
      <c r="H561" s="49"/>
      <c r="I561" s="50" t="s">
        <v>44</v>
      </c>
      <c r="J561" s="51"/>
      <c r="K561" s="51" t="s">
        <v>52</v>
      </c>
      <c r="L561" s="51">
        <v>200</v>
      </c>
      <c r="M561" s="54"/>
      <c r="N561" s="49" t="s">
        <v>1299</v>
      </c>
      <c r="P561" s="52"/>
      <c r="Q561" s="53"/>
      <c r="S561" s="4"/>
    </row>
    <row r="562" spans="1:19" ht="61.5" x14ac:dyDescent="0.55000000000000004">
      <c r="A562" s="49"/>
      <c r="B562" s="49"/>
      <c r="C562" s="49" t="s">
        <v>1300</v>
      </c>
      <c r="D562" s="49" t="s">
        <v>1301</v>
      </c>
      <c r="E562" s="51" t="s">
        <v>42</v>
      </c>
      <c r="F562" s="51" t="s">
        <v>43</v>
      </c>
      <c r="G562" s="50" t="s">
        <v>44</v>
      </c>
      <c r="H562" s="49"/>
      <c r="I562" s="50" t="s">
        <v>44</v>
      </c>
      <c r="J562" s="51" t="s">
        <v>122</v>
      </c>
      <c r="K562" s="51" t="s">
        <v>47</v>
      </c>
      <c r="L562" s="51">
        <v>10</v>
      </c>
      <c r="M562" s="54"/>
      <c r="N562" s="49" t="s">
        <v>1302</v>
      </c>
      <c r="P562" s="52"/>
      <c r="Q562" s="53"/>
      <c r="S562" s="4"/>
    </row>
    <row r="563" spans="1:19" ht="14.4" x14ac:dyDescent="0.55000000000000004">
      <c r="A563" s="49"/>
      <c r="B563" s="49"/>
      <c r="C563" s="49"/>
      <c r="D563" s="49"/>
      <c r="E563" s="51"/>
      <c r="F563" s="51"/>
      <c r="G563" s="50"/>
      <c r="H563" s="49"/>
      <c r="I563" s="50"/>
      <c r="J563" s="51"/>
      <c r="K563" s="51"/>
      <c r="L563" s="51"/>
      <c r="M563" s="54"/>
      <c r="N563" s="54"/>
      <c r="P563" s="52"/>
      <c r="Q563" s="53"/>
      <c r="S563" s="4"/>
    </row>
    <row r="564" spans="1:19" ht="98.4" x14ac:dyDescent="0.55000000000000004">
      <c r="A564" s="48" t="s">
        <v>1303</v>
      </c>
      <c r="B564" s="49" t="s">
        <v>39</v>
      </c>
      <c r="C564" s="49" t="s">
        <v>1096</v>
      </c>
      <c r="D564" s="50" t="s">
        <v>41</v>
      </c>
      <c r="E564" s="51" t="s">
        <v>42</v>
      </c>
      <c r="F564" s="51" t="s">
        <v>43</v>
      </c>
      <c r="G564" s="50" t="s">
        <v>44</v>
      </c>
      <c r="H564" s="50" t="s">
        <v>45</v>
      </c>
      <c r="I564" s="50" t="s">
        <v>44</v>
      </c>
      <c r="J564" s="50" t="s">
        <v>46</v>
      </c>
      <c r="K564" s="50" t="s">
        <v>47</v>
      </c>
      <c r="L564" s="50">
        <v>4</v>
      </c>
      <c r="M564" s="50" t="s">
        <v>48</v>
      </c>
      <c r="N564" s="49"/>
      <c r="P564" s="52"/>
      <c r="Q564" s="53"/>
      <c r="S564" s="4"/>
    </row>
    <row r="565" spans="1:19" ht="22.8" x14ac:dyDescent="0.55000000000000004">
      <c r="A565" s="49"/>
      <c r="B565" s="49"/>
      <c r="C565" s="49" t="s">
        <v>1098</v>
      </c>
      <c r="D565" s="50" t="s">
        <v>50</v>
      </c>
      <c r="E565" s="51" t="s">
        <v>42</v>
      </c>
      <c r="F565" s="51" t="s">
        <v>43</v>
      </c>
      <c r="G565" s="50" t="s">
        <v>44</v>
      </c>
      <c r="H565" s="50"/>
      <c r="I565" s="50" t="s">
        <v>44</v>
      </c>
      <c r="J565" s="50" t="s">
        <v>51</v>
      </c>
      <c r="K565" s="50" t="s">
        <v>52</v>
      </c>
      <c r="L565" s="50">
        <v>50</v>
      </c>
      <c r="M565" s="50" t="s">
        <v>48</v>
      </c>
      <c r="N565" s="49"/>
      <c r="P565" s="52"/>
      <c r="Q565" s="53"/>
      <c r="S565" s="4"/>
    </row>
    <row r="566" spans="1:19" ht="34.200000000000003" x14ac:dyDescent="0.55000000000000004">
      <c r="A566" s="49"/>
      <c r="B566" s="49"/>
      <c r="C566" s="49" t="s">
        <v>1100</v>
      </c>
      <c r="D566" s="50" t="s">
        <v>54</v>
      </c>
      <c r="E566" s="51" t="s">
        <v>42</v>
      </c>
      <c r="F566" s="51" t="s">
        <v>43</v>
      </c>
      <c r="G566" s="50" t="s">
        <v>44</v>
      </c>
      <c r="H566" s="50" t="s">
        <v>55</v>
      </c>
      <c r="I566" s="50" t="s">
        <v>44</v>
      </c>
      <c r="J566" s="50" t="s">
        <v>46</v>
      </c>
      <c r="K566" s="50" t="s">
        <v>47</v>
      </c>
      <c r="L566" s="50">
        <v>10</v>
      </c>
      <c r="M566" s="50" t="s">
        <v>48</v>
      </c>
      <c r="N566" s="49"/>
      <c r="P566" s="52"/>
      <c r="Q566" s="53"/>
      <c r="S566" s="4"/>
    </row>
    <row r="567" spans="1:19" ht="22.8" x14ac:dyDescent="0.55000000000000004">
      <c r="A567" s="49"/>
      <c r="B567" s="49"/>
      <c r="C567" s="49" t="s">
        <v>1102</v>
      </c>
      <c r="D567" s="50" t="s">
        <v>57</v>
      </c>
      <c r="E567" s="51" t="s">
        <v>42</v>
      </c>
      <c r="F567" s="51" t="s">
        <v>43</v>
      </c>
      <c r="G567" s="50" t="s">
        <v>44</v>
      </c>
      <c r="H567" s="50"/>
      <c r="I567" s="50" t="s">
        <v>44</v>
      </c>
      <c r="J567" s="50" t="s">
        <v>51</v>
      </c>
      <c r="K567" s="50" t="s">
        <v>52</v>
      </c>
      <c r="L567" s="50">
        <v>100</v>
      </c>
      <c r="M567" s="50" t="s">
        <v>48</v>
      </c>
      <c r="N567" s="49"/>
      <c r="P567" s="52"/>
      <c r="Q567" s="53"/>
      <c r="S567" s="4"/>
    </row>
    <row r="568" spans="1:19" ht="24.6" x14ac:dyDescent="0.55000000000000004">
      <c r="A568" s="49"/>
      <c r="B568" s="49"/>
      <c r="C568" s="49" t="s">
        <v>1122</v>
      </c>
      <c r="D568" s="50" t="s">
        <v>59</v>
      </c>
      <c r="E568" s="51" t="s">
        <v>42</v>
      </c>
      <c r="F568" s="51" t="s">
        <v>43</v>
      </c>
      <c r="G568" s="50" t="s">
        <v>44</v>
      </c>
      <c r="H568" s="50"/>
      <c r="I568" s="50" t="s">
        <v>44</v>
      </c>
      <c r="J568" s="50" t="s">
        <v>60</v>
      </c>
      <c r="K568" s="50" t="s">
        <v>47</v>
      </c>
      <c r="L568" s="50">
        <v>10</v>
      </c>
      <c r="M568" s="50" t="s">
        <v>48</v>
      </c>
      <c r="N568" s="49" t="s">
        <v>61</v>
      </c>
      <c r="P568" s="52"/>
      <c r="Q568" s="53"/>
      <c r="S568" s="4"/>
    </row>
    <row r="569" spans="1:19" ht="45.6" x14ac:dyDescent="0.55000000000000004">
      <c r="A569" s="49"/>
      <c r="B569" s="49"/>
      <c r="C569" s="49" t="s">
        <v>1124</v>
      </c>
      <c r="D569" s="50" t="s">
        <v>63</v>
      </c>
      <c r="E569" s="51" t="s">
        <v>42</v>
      </c>
      <c r="F569" s="51" t="s">
        <v>43</v>
      </c>
      <c r="G569" s="50" t="s">
        <v>64</v>
      </c>
      <c r="H569" s="50"/>
      <c r="I569" s="50" t="s">
        <v>64</v>
      </c>
      <c r="J569" s="50" t="s">
        <v>60</v>
      </c>
      <c r="K569" s="50" t="s">
        <v>47</v>
      </c>
      <c r="L569" s="50">
        <v>15</v>
      </c>
      <c r="M569" s="50" t="s">
        <v>48</v>
      </c>
      <c r="N569" s="50" t="s">
        <v>65</v>
      </c>
      <c r="P569" s="52"/>
      <c r="Q569" s="53"/>
      <c r="S569" s="4"/>
    </row>
    <row r="570" spans="1:19" ht="22.8" x14ac:dyDescent="0.55000000000000004">
      <c r="A570" s="49"/>
      <c r="B570" s="49"/>
      <c r="C570" s="49" t="s">
        <v>1113</v>
      </c>
      <c r="D570" s="50" t="s">
        <v>112</v>
      </c>
      <c r="E570" s="51" t="s">
        <v>42</v>
      </c>
      <c r="F570" s="51" t="s">
        <v>43</v>
      </c>
      <c r="G570" s="50" t="s">
        <v>44</v>
      </c>
      <c r="H570" s="50"/>
      <c r="I570" s="50" t="s">
        <v>44</v>
      </c>
      <c r="J570" s="50" t="s">
        <v>113</v>
      </c>
      <c r="K570" s="50" t="s">
        <v>113</v>
      </c>
      <c r="L570" s="50" t="s">
        <v>114</v>
      </c>
      <c r="M570" s="50" t="s">
        <v>48</v>
      </c>
      <c r="N570" s="49"/>
      <c r="P570" s="52"/>
      <c r="Q570" s="53"/>
      <c r="S570" s="4"/>
    </row>
    <row r="571" spans="1:19" ht="14.4" x14ac:dyDescent="0.55000000000000004">
      <c r="A571" s="49"/>
      <c r="B571" s="49"/>
      <c r="C571" s="49" t="s">
        <v>1115</v>
      </c>
      <c r="D571" s="50" t="s">
        <v>116</v>
      </c>
      <c r="E571" s="51" t="s">
        <v>42</v>
      </c>
      <c r="F571" s="51" t="s">
        <v>43</v>
      </c>
      <c r="G571" s="50" t="s">
        <v>44</v>
      </c>
      <c r="H571" s="50"/>
      <c r="I571" s="50" t="s">
        <v>44</v>
      </c>
      <c r="J571" s="50" t="s">
        <v>113</v>
      </c>
      <c r="K571" s="50" t="s">
        <v>113</v>
      </c>
      <c r="L571" s="50" t="s">
        <v>114</v>
      </c>
      <c r="M571" s="50" t="s">
        <v>117</v>
      </c>
      <c r="N571" s="49"/>
      <c r="P571" s="52"/>
      <c r="Q571" s="53"/>
      <c r="S571" s="4"/>
    </row>
    <row r="572" spans="1:19" ht="132.6" x14ac:dyDescent="0.55000000000000004">
      <c r="A572" s="49"/>
      <c r="B572" s="49"/>
      <c r="C572" s="49" t="s">
        <v>1304</v>
      </c>
      <c r="D572" s="49" t="s">
        <v>1240</v>
      </c>
      <c r="E572" s="51" t="s">
        <v>42</v>
      </c>
      <c r="F572" s="51" t="s">
        <v>43</v>
      </c>
      <c r="G572" s="50" t="s">
        <v>44</v>
      </c>
      <c r="H572" s="49"/>
      <c r="I572" s="50" t="s">
        <v>44</v>
      </c>
      <c r="J572" s="54" t="s">
        <v>1241</v>
      </c>
      <c r="K572" s="51" t="s">
        <v>52</v>
      </c>
      <c r="L572" s="51">
        <v>50</v>
      </c>
      <c r="M572" s="50" t="s">
        <v>48</v>
      </c>
      <c r="N572" s="49"/>
      <c r="P572" s="52"/>
      <c r="Q572" s="53"/>
      <c r="S572" s="4"/>
    </row>
    <row r="573" spans="1:19" ht="24.6" x14ac:dyDescent="0.55000000000000004">
      <c r="A573" s="49"/>
      <c r="B573" s="49"/>
      <c r="C573" s="49" t="s">
        <v>1180</v>
      </c>
      <c r="D573" s="50" t="s">
        <v>158</v>
      </c>
      <c r="E573" s="51" t="s">
        <v>42</v>
      </c>
      <c r="F573" s="51" t="s">
        <v>43</v>
      </c>
      <c r="G573" s="50" t="s">
        <v>44</v>
      </c>
      <c r="H573" s="50" t="s">
        <v>159</v>
      </c>
      <c r="I573" s="50" t="s">
        <v>44</v>
      </c>
      <c r="J573" s="50" t="s">
        <v>60</v>
      </c>
      <c r="K573" s="50" t="s">
        <v>47</v>
      </c>
      <c r="L573" s="50">
        <v>10</v>
      </c>
      <c r="M573" s="50" t="s">
        <v>48</v>
      </c>
      <c r="N573" s="49" t="str">
        <f>CONCATENATE("El significado del ",C573," se encuentra en el campo ",C574)</f>
        <v>El significado del codigo_programa_especial se encuentra en el campo nombre_programa_especial</v>
      </c>
      <c r="P573" s="52"/>
      <c r="Q573" s="53"/>
      <c r="S573" s="4"/>
    </row>
    <row r="574" spans="1:19" ht="24.6" x14ac:dyDescent="0.55000000000000004">
      <c r="A574" s="49"/>
      <c r="B574" s="49"/>
      <c r="C574" s="49" t="s">
        <v>1181</v>
      </c>
      <c r="D574" s="50" t="s">
        <v>161</v>
      </c>
      <c r="E574" s="51" t="s">
        <v>42</v>
      </c>
      <c r="F574" s="51" t="s">
        <v>43</v>
      </c>
      <c r="G574" s="50" t="s">
        <v>44</v>
      </c>
      <c r="H574" s="50"/>
      <c r="I574" s="50" t="s">
        <v>44</v>
      </c>
      <c r="J574" s="50" t="s">
        <v>98</v>
      </c>
      <c r="K574" s="50" t="s">
        <v>52</v>
      </c>
      <c r="L574" s="50">
        <v>100</v>
      </c>
      <c r="M574" s="50" t="s">
        <v>48</v>
      </c>
      <c r="N574" s="49" t="str">
        <f>CONCATENATE("Corresponde a la descripción del campo ",C573)</f>
        <v>Corresponde a la descripción del campo codigo_programa_especial</v>
      </c>
      <c r="P574" s="52"/>
      <c r="Q574" s="53"/>
      <c r="S574" s="4"/>
    </row>
    <row r="575" spans="1:19" ht="14.4" x14ac:dyDescent="0.55000000000000004">
      <c r="A575" s="49"/>
      <c r="B575" s="49"/>
      <c r="C575" s="49" t="s">
        <v>1118</v>
      </c>
      <c r="D575" s="50" t="s">
        <v>92</v>
      </c>
      <c r="E575" s="51" t="s">
        <v>42</v>
      </c>
      <c r="F575" s="51" t="s">
        <v>43</v>
      </c>
      <c r="G575" s="50" t="s">
        <v>44</v>
      </c>
      <c r="H575" s="50"/>
      <c r="I575" s="50" t="s">
        <v>44</v>
      </c>
      <c r="J575" s="50" t="s">
        <v>93</v>
      </c>
      <c r="K575" s="50" t="s">
        <v>52</v>
      </c>
      <c r="L575" s="50">
        <v>20</v>
      </c>
      <c r="M575" s="50" t="s">
        <v>48</v>
      </c>
      <c r="N575" s="49"/>
      <c r="P575" s="52"/>
      <c r="Q575" s="53"/>
      <c r="S575" s="4"/>
    </row>
    <row r="576" spans="1:19" ht="14.4" x14ac:dyDescent="0.55000000000000004">
      <c r="A576" s="49"/>
      <c r="B576" s="49"/>
      <c r="C576" s="49" t="s">
        <v>94</v>
      </c>
      <c r="D576" s="50" t="s">
        <v>95</v>
      </c>
      <c r="E576" s="51" t="s">
        <v>42</v>
      </c>
      <c r="F576" s="51" t="s">
        <v>43</v>
      </c>
      <c r="G576" s="50" t="s">
        <v>44</v>
      </c>
      <c r="H576" s="50"/>
      <c r="I576" s="50" t="s">
        <v>44</v>
      </c>
      <c r="J576" s="50" t="s">
        <v>60</v>
      </c>
      <c r="K576" s="50" t="s">
        <v>47</v>
      </c>
      <c r="L576" s="50">
        <v>10</v>
      </c>
      <c r="M576" s="50" t="s">
        <v>48</v>
      </c>
      <c r="N576" s="49"/>
      <c r="P576" s="52"/>
      <c r="Q576" s="53"/>
      <c r="S576" s="4"/>
    </row>
    <row r="577" spans="1:19" ht="22.8" x14ac:dyDescent="0.55000000000000004">
      <c r="A577" s="49"/>
      <c r="B577" s="49"/>
      <c r="C577" s="49" t="s">
        <v>1121</v>
      </c>
      <c r="D577" s="50" t="s">
        <v>97</v>
      </c>
      <c r="E577" s="51" t="s">
        <v>42</v>
      </c>
      <c r="F577" s="51" t="s">
        <v>43</v>
      </c>
      <c r="G577" s="50" t="s">
        <v>44</v>
      </c>
      <c r="H577" s="50"/>
      <c r="I577" s="50" t="s">
        <v>44</v>
      </c>
      <c r="J577" s="50" t="s">
        <v>98</v>
      </c>
      <c r="K577" s="50" t="s">
        <v>52</v>
      </c>
      <c r="L577" s="50">
        <v>200</v>
      </c>
      <c r="M577" s="50" t="s">
        <v>48</v>
      </c>
      <c r="N577" s="49"/>
      <c r="P577" s="52"/>
      <c r="Q577" s="53"/>
      <c r="S577" s="4"/>
    </row>
    <row r="578" spans="1:19" ht="22.8" x14ac:dyDescent="0.55000000000000004">
      <c r="A578" s="49"/>
      <c r="B578" s="49"/>
      <c r="C578" s="49" t="s">
        <v>1305</v>
      </c>
      <c r="D578" s="50" t="s">
        <v>106</v>
      </c>
      <c r="E578" s="51" t="s">
        <v>42</v>
      </c>
      <c r="F578" s="51" t="s">
        <v>43</v>
      </c>
      <c r="G578" s="50" t="s">
        <v>44</v>
      </c>
      <c r="H578" s="50"/>
      <c r="I578" s="50" t="s">
        <v>44</v>
      </c>
      <c r="J578" s="50" t="s">
        <v>107</v>
      </c>
      <c r="K578" s="50" t="s">
        <v>52</v>
      </c>
      <c r="L578" s="50">
        <v>1</v>
      </c>
      <c r="M578" s="50" t="s">
        <v>48</v>
      </c>
      <c r="N578" s="49"/>
      <c r="P578" s="52"/>
      <c r="Q578" s="53"/>
      <c r="S578" s="4"/>
    </row>
    <row r="579" spans="1:19" ht="57" x14ac:dyDescent="0.55000000000000004">
      <c r="A579" s="49"/>
      <c r="B579" s="49"/>
      <c r="C579" s="49" t="s">
        <v>108</v>
      </c>
      <c r="D579" s="50" t="s">
        <v>109</v>
      </c>
      <c r="E579" s="51" t="s">
        <v>42</v>
      </c>
      <c r="F579" s="51" t="s">
        <v>43</v>
      </c>
      <c r="G579" s="50" t="s">
        <v>44</v>
      </c>
      <c r="H579" s="50"/>
      <c r="I579" s="50" t="s">
        <v>44</v>
      </c>
      <c r="J579" s="50" t="s">
        <v>110</v>
      </c>
      <c r="K579" s="50" t="s">
        <v>52</v>
      </c>
      <c r="L579" s="50">
        <v>20</v>
      </c>
      <c r="M579" s="50" t="s">
        <v>48</v>
      </c>
      <c r="N579" s="49"/>
      <c r="P579" s="52"/>
      <c r="Q579" s="53"/>
      <c r="S579" s="4"/>
    </row>
    <row r="580" spans="1:19" ht="24.6" x14ac:dyDescent="0.55000000000000004">
      <c r="A580" s="49"/>
      <c r="B580" s="49"/>
      <c r="C580" s="49" t="s">
        <v>1104</v>
      </c>
      <c r="D580" s="50" t="s">
        <v>146</v>
      </c>
      <c r="E580" s="51" t="s">
        <v>42</v>
      </c>
      <c r="F580" s="51" t="s">
        <v>43</v>
      </c>
      <c r="G580" s="50" t="s">
        <v>44</v>
      </c>
      <c r="H580" s="50"/>
      <c r="I580" s="50" t="s">
        <v>44</v>
      </c>
      <c r="J580" s="50" t="s">
        <v>122</v>
      </c>
      <c r="K580" s="50" t="s">
        <v>47</v>
      </c>
      <c r="L580" s="50">
        <v>4</v>
      </c>
      <c r="M580" s="50" t="s">
        <v>147</v>
      </c>
      <c r="N580" s="49" t="str">
        <f>CONCATENATE("El significado del ",C580," se encuentra en el campo ",C581)</f>
        <v>El significado del codigo_pais_curso se encuentra en el campo nombre_pais_curso</v>
      </c>
      <c r="P580" s="52"/>
      <c r="Q580" s="53"/>
      <c r="S580" s="4"/>
    </row>
    <row r="581" spans="1:19" ht="24.6" x14ac:dyDescent="0.55000000000000004">
      <c r="A581" s="49"/>
      <c r="B581" s="49"/>
      <c r="C581" s="49" t="s">
        <v>1105</v>
      </c>
      <c r="D581" s="50" t="s">
        <v>149</v>
      </c>
      <c r="E581" s="51" t="s">
        <v>42</v>
      </c>
      <c r="F581" s="51" t="s">
        <v>43</v>
      </c>
      <c r="G581" s="50" t="s">
        <v>44</v>
      </c>
      <c r="H581" s="50"/>
      <c r="I581" s="50" t="s">
        <v>44</v>
      </c>
      <c r="J581" s="50" t="s">
        <v>51</v>
      </c>
      <c r="K581" s="50" t="s">
        <v>52</v>
      </c>
      <c r="L581" s="50">
        <v>50</v>
      </c>
      <c r="M581" s="50" t="s">
        <v>139</v>
      </c>
      <c r="N581" s="49" t="str">
        <f>CONCATENATE("Corresponde a la descripción del campo ",C580)</f>
        <v>Corresponde a la descripción del campo codigo_pais_curso</v>
      </c>
      <c r="P581" s="52"/>
      <c r="Q581" s="53"/>
      <c r="S581" s="4"/>
    </row>
    <row r="582" spans="1:19" ht="24.6" x14ac:dyDescent="0.55000000000000004">
      <c r="A582" s="49"/>
      <c r="B582" s="49"/>
      <c r="C582" s="49" t="s">
        <v>1107</v>
      </c>
      <c r="D582" s="50" t="s">
        <v>141</v>
      </c>
      <c r="E582" s="51" t="s">
        <v>42</v>
      </c>
      <c r="F582" s="51" t="s">
        <v>43</v>
      </c>
      <c r="G582" s="50" t="s">
        <v>44</v>
      </c>
      <c r="H582" s="50"/>
      <c r="I582" s="50" t="s">
        <v>44</v>
      </c>
      <c r="J582" s="50" t="s">
        <v>122</v>
      </c>
      <c r="K582" s="50" t="s">
        <v>47</v>
      </c>
      <c r="L582" s="50">
        <v>10</v>
      </c>
      <c r="M582" s="50" t="s">
        <v>142</v>
      </c>
      <c r="N582" s="49" t="str">
        <f>CONCATENATE("El significado del ",C582," se encuentra en el campo ",C583)</f>
        <v>El significado del codigo_departamento_curso se encuentra en el campo nombre_departamento_curso</v>
      </c>
      <c r="P582" s="52"/>
      <c r="Q582" s="53"/>
      <c r="S582" s="4"/>
    </row>
    <row r="583" spans="1:19" ht="24.6" x14ac:dyDescent="0.55000000000000004">
      <c r="A583" s="49"/>
      <c r="B583" s="49"/>
      <c r="C583" s="49" t="s">
        <v>1108</v>
      </c>
      <c r="D583" s="50" t="s">
        <v>144</v>
      </c>
      <c r="E583" s="51" t="s">
        <v>42</v>
      </c>
      <c r="F583" s="51" t="s">
        <v>43</v>
      </c>
      <c r="G583" s="50" t="s">
        <v>44</v>
      </c>
      <c r="H583" s="50"/>
      <c r="I583" s="50" t="s">
        <v>44</v>
      </c>
      <c r="J583" s="50" t="s">
        <v>51</v>
      </c>
      <c r="K583" s="50" t="s">
        <v>52</v>
      </c>
      <c r="L583" s="50">
        <v>120</v>
      </c>
      <c r="M583" s="50" t="s">
        <v>139</v>
      </c>
      <c r="N583" s="49" t="str">
        <f>CONCATENATE("Corresponde a la descripción del campo ",C582)</f>
        <v>Corresponde a la descripción del campo codigo_departamento_curso</v>
      </c>
      <c r="P583" s="52"/>
      <c r="Q583" s="53"/>
      <c r="S583" s="4"/>
    </row>
    <row r="584" spans="1:19" ht="24.6" x14ac:dyDescent="0.55000000000000004">
      <c r="A584" s="49"/>
      <c r="B584" s="49"/>
      <c r="C584" s="49" t="s">
        <v>1110</v>
      </c>
      <c r="D584" s="50" t="s">
        <v>135</v>
      </c>
      <c r="E584" s="51" t="s">
        <v>42</v>
      </c>
      <c r="F584" s="51" t="s">
        <v>43</v>
      </c>
      <c r="G584" s="50" t="s">
        <v>44</v>
      </c>
      <c r="H584" s="50"/>
      <c r="I584" s="50" t="s">
        <v>44</v>
      </c>
      <c r="J584" s="50" t="s">
        <v>122</v>
      </c>
      <c r="K584" s="50" t="s">
        <v>47</v>
      </c>
      <c r="L584" s="50">
        <v>10</v>
      </c>
      <c r="M584" s="50" t="s">
        <v>136</v>
      </c>
      <c r="N584" s="49" t="str">
        <f>CONCATENATE("El significado del ",C584," se encuentra en el campo ",C585)</f>
        <v>El significado del codigo_municipio_curso se encuentra en el campo nombre_municipio_curso</v>
      </c>
      <c r="P584" s="52"/>
      <c r="Q584" s="53"/>
      <c r="S584" s="4"/>
    </row>
    <row r="585" spans="1:19" ht="24.6" x14ac:dyDescent="0.55000000000000004">
      <c r="A585" s="49"/>
      <c r="B585" s="49"/>
      <c r="C585" s="49" t="s">
        <v>1111</v>
      </c>
      <c r="D585" s="50" t="s">
        <v>138</v>
      </c>
      <c r="E585" s="51" t="s">
        <v>42</v>
      </c>
      <c r="F585" s="51" t="s">
        <v>43</v>
      </c>
      <c r="G585" s="50" t="s">
        <v>44</v>
      </c>
      <c r="H585" s="50"/>
      <c r="I585" s="50" t="s">
        <v>44</v>
      </c>
      <c r="J585" s="50" t="s">
        <v>51</v>
      </c>
      <c r="K585" s="50" t="s">
        <v>52</v>
      </c>
      <c r="L585" s="50">
        <v>60</v>
      </c>
      <c r="M585" s="50" t="s">
        <v>139</v>
      </c>
      <c r="N585" s="49" t="str">
        <f>CONCATENATE("Corresponde a la descripción del campo ",C584)</f>
        <v>Corresponde a la descripción del campo codigo_municipio_curso</v>
      </c>
      <c r="P585" s="52"/>
      <c r="Q585" s="53"/>
      <c r="S585" s="4"/>
    </row>
    <row r="586" spans="1:19" ht="45.6" x14ac:dyDescent="0.55000000000000004">
      <c r="A586" s="49"/>
      <c r="B586" s="49"/>
      <c r="C586" s="49" t="s">
        <v>1182</v>
      </c>
      <c r="D586" s="50" t="s">
        <v>151</v>
      </c>
      <c r="E586" s="51" t="s">
        <v>42</v>
      </c>
      <c r="F586" s="51" t="s">
        <v>43</v>
      </c>
      <c r="G586" s="50" t="s">
        <v>44</v>
      </c>
      <c r="H586" s="50"/>
      <c r="I586" s="50" t="s">
        <v>44</v>
      </c>
      <c r="J586" s="50" t="s">
        <v>122</v>
      </c>
      <c r="K586" s="50" t="s">
        <v>47</v>
      </c>
      <c r="L586" s="50">
        <v>10</v>
      </c>
      <c r="M586" s="50" t="s">
        <v>48</v>
      </c>
      <c r="N586" s="49" t="str">
        <f>CONCATENATE("El significado del ",C586," se encuentra en el campo ",C587)</f>
        <v>El significado del codigo_convenio se encuentra en el campo nombre_convenio</v>
      </c>
      <c r="P586" s="52"/>
      <c r="Q586" s="53"/>
      <c r="S586" s="4"/>
    </row>
    <row r="587" spans="1:19" ht="22.8" x14ac:dyDescent="0.55000000000000004">
      <c r="A587" s="49"/>
      <c r="B587" s="49"/>
      <c r="C587" s="49" t="s">
        <v>1183</v>
      </c>
      <c r="D587" s="50" t="s">
        <v>153</v>
      </c>
      <c r="E587" s="51" t="s">
        <v>42</v>
      </c>
      <c r="F587" s="51" t="s">
        <v>43</v>
      </c>
      <c r="G587" s="50" t="s">
        <v>44</v>
      </c>
      <c r="H587" s="50"/>
      <c r="I587" s="50" t="s">
        <v>44</v>
      </c>
      <c r="J587" s="50" t="s">
        <v>98</v>
      </c>
      <c r="K587" s="50" t="s">
        <v>52</v>
      </c>
      <c r="L587" s="50">
        <v>1000</v>
      </c>
      <c r="M587" s="50" t="s">
        <v>48</v>
      </c>
      <c r="N587" s="49" t="str">
        <f>CONCATENATE("Corresponde a la descripción del campo ",C586)</f>
        <v>Corresponde a la descripción del campo codigo_convenio</v>
      </c>
      <c r="P587" s="52"/>
      <c r="Q587" s="53"/>
      <c r="S587" s="4"/>
    </row>
    <row r="588" spans="1:19" ht="34.200000000000003" x14ac:dyDescent="0.55000000000000004">
      <c r="A588" s="49"/>
      <c r="B588" s="49"/>
      <c r="C588" s="49" t="s">
        <v>154</v>
      </c>
      <c r="D588" s="50" t="s">
        <v>155</v>
      </c>
      <c r="E588" s="51" t="s">
        <v>42</v>
      </c>
      <c r="F588" s="51" t="s">
        <v>43</v>
      </c>
      <c r="G588" s="50" t="s">
        <v>44</v>
      </c>
      <c r="H588" s="50"/>
      <c r="I588" s="50" t="s">
        <v>44</v>
      </c>
      <c r="J588" s="50" t="s">
        <v>156</v>
      </c>
      <c r="K588" s="50" t="s">
        <v>52</v>
      </c>
      <c r="L588" s="50">
        <v>5</v>
      </c>
      <c r="M588" s="50" t="s">
        <v>48</v>
      </c>
      <c r="N588" s="49"/>
      <c r="P588" s="52"/>
      <c r="Q588" s="53"/>
      <c r="S588" s="4"/>
    </row>
    <row r="589" spans="1:19" ht="22.8" x14ac:dyDescent="0.55000000000000004">
      <c r="A589" s="49"/>
      <c r="B589" s="49"/>
      <c r="C589" s="49" t="s">
        <v>166</v>
      </c>
      <c r="D589" s="50" t="s">
        <v>167</v>
      </c>
      <c r="E589" s="51" t="s">
        <v>42</v>
      </c>
      <c r="F589" s="51" t="s">
        <v>43</v>
      </c>
      <c r="G589" s="50" t="s">
        <v>44</v>
      </c>
      <c r="H589" s="50"/>
      <c r="I589" s="50" t="s">
        <v>44</v>
      </c>
      <c r="J589" s="50" t="s">
        <v>168</v>
      </c>
      <c r="K589" s="50" t="s">
        <v>52</v>
      </c>
      <c r="L589" s="50">
        <v>20</v>
      </c>
      <c r="M589" s="50" t="s">
        <v>48</v>
      </c>
      <c r="N589" s="49"/>
      <c r="P589" s="52"/>
      <c r="Q589" s="53"/>
      <c r="S589" s="4"/>
    </row>
    <row r="590" spans="1:19" ht="34.200000000000003" x14ac:dyDescent="0.55000000000000004">
      <c r="A590" s="49"/>
      <c r="B590" s="49"/>
      <c r="C590" s="49" t="s">
        <v>1306</v>
      </c>
      <c r="D590" s="50" t="s">
        <v>1307</v>
      </c>
      <c r="E590" s="51" t="s">
        <v>42</v>
      </c>
      <c r="F590" s="51" t="s">
        <v>43</v>
      </c>
      <c r="G590" s="50" t="s">
        <v>44</v>
      </c>
      <c r="H590" s="50"/>
      <c r="I590" s="50" t="s">
        <v>44</v>
      </c>
      <c r="J590" s="50" t="s">
        <v>179</v>
      </c>
      <c r="K590" s="50" t="s">
        <v>47</v>
      </c>
      <c r="L590" s="50">
        <v>15</v>
      </c>
      <c r="M590" s="54"/>
      <c r="N590" s="54"/>
      <c r="P590" s="52"/>
      <c r="Q590" s="53"/>
      <c r="S590" s="4"/>
    </row>
    <row r="591" spans="1:19" ht="34.200000000000003" x14ac:dyDescent="0.55000000000000004">
      <c r="A591" s="49"/>
      <c r="B591" s="49"/>
      <c r="C591" s="49" t="s">
        <v>1308</v>
      </c>
      <c r="D591" s="50" t="s">
        <v>1309</v>
      </c>
      <c r="E591" s="51" t="s">
        <v>42</v>
      </c>
      <c r="F591" s="51" t="s">
        <v>43</v>
      </c>
      <c r="G591" s="50" t="s">
        <v>44</v>
      </c>
      <c r="H591" s="50"/>
      <c r="I591" s="50" t="s">
        <v>44</v>
      </c>
      <c r="J591" s="50" t="s">
        <v>179</v>
      </c>
      <c r="K591" s="50" t="s">
        <v>47</v>
      </c>
      <c r="L591" s="50">
        <v>15</v>
      </c>
      <c r="M591" s="54"/>
      <c r="N591" s="54"/>
      <c r="P591" s="52"/>
      <c r="Q591" s="53"/>
      <c r="S591" s="4"/>
    </row>
    <row r="592" spans="1:19" ht="34.200000000000003" x14ac:dyDescent="0.55000000000000004">
      <c r="A592" s="49"/>
      <c r="B592" s="49"/>
      <c r="C592" s="49" t="s">
        <v>1310</v>
      </c>
      <c r="D592" s="50" t="s">
        <v>1311</v>
      </c>
      <c r="E592" s="51" t="s">
        <v>42</v>
      </c>
      <c r="F592" s="51" t="s">
        <v>43</v>
      </c>
      <c r="G592" s="50" t="s">
        <v>44</v>
      </c>
      <c r="H592" s="50"/>
      <c r="I592" s="50" t="s">
        <v>44</v>
      </c>
      <c r="J592" s="50" t="s">
        <v>179</v>
      </c>
      <c r="K592" s="50" t="s">
        <v>47</v>
      </c>
      <c r="L592" s="50">
        <v>15</v>
      </c>
      <c r="M592" s="54"/>
      <c r="N592" s="54"/>
      <c r="P592" s="52"/>
      <c r="Q592" s="53"/>
      <c r="S592" s="4"/>
    </row>
    <row r="593" spans="1:19" ht="34.200000000000003" x14ac:dyDescent="0.55000000000000004">
      <c r="A593" s="49"/>
      <c r="B593" s="49"/>
      <c r="C593" s="49" t="s">
        <v>1312</v>
      </c>
      <c r="D593" s="50" t="s">
        <v>1313</v>
      </c>
      <c r="E593" s="51" t="s">
        <v>42</v>
      </c>
      <c r="F593" s="51" t="s">
        <v>43</v>
      </c>
      <c r="G593" s="50" t="s">
        <v>44</v>
      </c>
      <c r="H593" s="50"/>
      <c r="I593" s="50" t="s">
        <v>44</v>
      </c>
      <c r="J593" s="50" t="s">
        <v>179</v>
      </c>
      <c r="K593" s="50" t="s">
        <v>47</v>
      </c>
      <c r="L593" s="50">
        <v>15</v>
      </c>
      <c r="M593" s="54"/>
      <c r="N593" s="54"/>
      <c r="P593" s="52"/>
      <c r="Q593" s="53"/>
      <c r="S593" s="4"/>
    </row>
    <row r="594" spans="1:19" ht="34.200000000000003" x14ac:dyDescent="0.55000000000000004">
      <c r="A594" s="49"/>
      <c r="B594" s="49"/>
      <c r="C594" s="49" t="s">
        <v>1314</v>
      </c>
      <c r="D594" s="50" t="s">
        <v>1315</v>
      </c>
      <c r="E594" s="51" t="s">
        <v>42</v>
      </c>
      <c r="F594" s="51" t="s">
        <v>43</v>
      </c>
      <c r="G594" s="50" t="s">
        <v>44</v>
      </c>
      <c r="H594" s="50"/>
      <c r="I594" s="50" t="s">
        <v>44</v>
      </c>
      <c r="J594" s="50" t="s">
        <v>179</v>
      </c>
      <c r="K594" s="50" t="s">
        <v>47</v>
      </c>
      <c r="L594" s="50">
        <v>15</v>
      </c>
      <c r="M594" s="54"/>
      <c r="N594" s="54"/>
      <c r="P594" s="52"/>
      <c r="Q594" s="53"/>
      <c r="S594" s="4"/>
    </row>
    <row r="595" spans="1:19" ht="34.200000000000003" x14ac:dyDescent="0.55000000000000004">
      <c r="A595" s="49"/>
      <c r="B595" s="49"/>
      <c r="C595" s="49" t="s">
        <v>1316</v>
      </c>
      <c r="D595" s="50" t="s">
        <v>1317</v>
      </c>
      <c r="E595" s="51" t="s">
        <v>42</v>
      </c>
      <c r="F595" s="51" t="s">
        <v>43</v>
      </c>
      <c r="G595" s="50" t="s">
        <v>44</v>
      </c>
      <c r="H595" s="50"/>
      <c r="I595" s="50" t="s">
        <v>44</v>
      </c>
      <c r="J595" s="50" t="s">
        <v>179</v>
      </c>
      <c r="K595" s="50" t="s">
        <v>47</v>
      </c>
      <c r="L595" s="50">
        <v>15</v>
      </c>
      <c r="M595" s="54"/>
      <c r="N595" s="54"/>
      <c r="P595" s="52"/>
      <c r="Q595" s="53"/>
      <c r="S595" s="4"/>
    </row>
    <row r="596" spans="1:19" ht="34.200000000000003" x14ac:dyDescent="0.55000000000000004">
      <c r="A596" s="49"/>
      <c r="B596" s="49"/>
      <c r="C596" s="49" t="s">
        <v>1318</v>
      </c>
      <c r="D596" s="50" t="s">
        <v>1319</v>
      </c>
      <c r="E596" s="51" t="s">
        <v>42</v>
      </c>
      <c r="F596" s="51" t="s">
        <v>43</v>
      </c>
      <c r="G596" s="50" t="s">
        <v>44</v>
      </c>
      <c r="H596" s="50"/>
      <c r="I596" s="50" t="s">
        <v>44</v>
      </c>
      <c r="J596" s="50" t="s">
        <v>179</v>
      </c>
      <c r="K596" s="50" t="s">
        <v>47</v>
      </c>
      <c r="L596" s="50">
        <v>15</v>
      </c>
      <c r="M596" s="54"/>
      <c r="N596" s="54"/>
      <c r="P596" s="52"/>
      <c r="Q596" s="53"/>
      <c r="S596" s="4"/>
    </row>
    <row r="597" spans="1:19" ht="34.200000000000003" x14ac:dyDescent="0.55000000000000004">
      <c r="A597" s="49"/>
      <c r="B597" s="49"/>
      <c r="C597" s="49" t="s">
        <v>1320</v>
      </c>
      <c r="D597" s="50" t="s">
        <v>1321</v>
      </c>
      <c r="E597" s="51" t="s">
        <v>42</v>
      </c>
      <c r="F597" s="51" t="s">
        <v>43</v>
      </c>
      <c r="G597" s="50" t="s">
        <v>44</v>
      </c>
      <c r="H597" s="50"/>
      <c r="I597" s="50" t="s">
        <v>44</v>
      </c>
      <c r="J597" s="50" t="s">
        <v>179</v>
      </c>
      <c r="K597" s="50" t="s">
        <v>47</v>
      </c>
      <c r="L597" s="50">
        <v>15</v>
      </c>
      <c r="M597" s="54"/>
      <c r="N597" s="54"/>
      <c r="P597" s="52"/>
      <c r="Q597" s="53"/>
      <c r="S597" s="4"/>
    </row>
    <row r="598" spans="1:19" ht="34.200000000000003" x14ac:dyDescent="0.55000000000000004">
      <c r="A598" s="49"/>
      <c r="B598" s="49"/>
      <c r="C598" s="49" t="s">
        <v>1322</v>
      </c>
      <c r="D598" s="50" t="s">
        <v>1323</v>
      </c>
      <c r="E598" s="51" t="s">
        <v>42</v>
      </c>
      <c r="F598" s="51" t="s">
        <v>43</v>
      </c>
      <c r="G598" s="50" t="s">
        <v>44</v>
      </c>
      <c r="H598" s="50"/>
      <c r="I598" s="50" t="s">
        <v>44</v>
      </c>
      <c r="J598" s="50" t="s">
        <v>179</v>
      </c>
      <c r="K598" s="50" t="s">
        <v>47</v>
      </c>
      <c r="L598" s="50">
        <v>15</v>
      </c>
      <c r="M598" s="54"/>
      <c r="N598" s="54"/>
      <c r="P598" s="52"/>
      <c r="Q598" s="53"/>
      <c r="S598" s="4"/>
    </row>
    <row r="599" spans="1:19" ht="34.200000000000003" x14ac:dyDescent="0.55000000000000004">
      <c r="A599" s="49"/>
      <c r="B599" s="49"/>
      <c r="C599" s="49" t="s">
        <v>1324</v>
      </c>
      <c r="D599" s="50" t="s">
        <v>1325</v>
      </c>
      <c r="E599" s="51" t="s">
        <v>42</v>
      </c>
      <c r="F599" s="51" t="s">
        <v>43</v>
      </c>
      <c r="G599" s="50" t="s">
        <v>44</v>
      </c>
      <c r="H599" s="50"/>
      <c r="I599" s="50" t="s">
        <v>44</v>
      </c>
      <c r="J599" s="50" t="s">
        <v>179</v>
      </c>
      <c r="K599" s="50" t="s">
        <v>47</v>
      </c>
      <c r="L599" s="50">
        <v>15</v>
      </c>
      <c r="M599" s="54"/>
      <c r="N599" s="54"/>
      <c r="P599" s="52"/>
      <c r="Q599" s="53"/>
      <c r="S599" s="4"/>
    </row>
    <row r="600" spans="1:19" ht="34.200000000000003" x14ac:dyDescent="0.55000000000000004">
      <c r="A600" s="49"/>
      <c r="B600" s="49"/>
      <c r="C600" s="49" t="s">
        <v>1326</v>
      </c>
      <c r="D600" s="50" t="s">
        <v>1327</v>
      </c>
      <c r="E600" s="51" t="s">
        <v>42</v>
      </c>
      <c r="F600" s="51" t="s">
        <v>43</v>
      </c>
      <c r="G600" s="50" t="s">
        <v>44</v>
      </c>
      <c r="H600" s="50"/>
      <c r="I600" s="50" t="s">
        <v>44</v>
      </c>
      <c r="J600" s="50" t="s">
        <v>179</v>
      </c>
      <c r="K600" s="50" t="s">
        <v>47</v>
      </c>
      <c r="L600" s="50">
        <v>15</v>
      </c>
      <c r="M600" s="54"/>
      <c r="N600" s="54"/>
      <c r="P600" s="52"/>
      <c r="Q600" s="53"/>
      <c r="S600" s="4"/>
    </row>
    <row r="601" spans="1:19" ht="34.200000000000003" x14ac:dyDescent="0.55000000000000004">
      <c r="A601" s="49"/>
      <c r="B601" s="49"/>
      <c r="C601" s="49" t="s">
        <v>1328</v>
      </c>
      <c r="D601" s="50" t="s">
        <v>1329</v>
      </c>
      <c r="E601" s="51" t="s">
        <v>42</v>
      </c>
      <c r="F601" s="51" t="s">
        <v>43</v>
      </c>
      <c r="G601" s="50" t="s">
        <v>44</v>
      </c>
      <c r="H601" s="50"/>
      <c r="I601" s="50" t="s">
        <v>44</v>
      </c>
      <c r="J601" s="50" t="s">
        <v>179</v>
      </c>
      <c r="K601" s="50" t="s">
        <v>47</v>
      </c>
      <c r="L601" s="50">
        <v>15</v>
      </c>
      <c r="M601" s="54"/>
      <c r="N601" s="54"/>
      <c r="P601" s="52"/>
      <c r="Q601" s="53"/>
      <c r="S601" s="4"/>
    </row>
    <row r="602" spans="1:19" ht="34.200000000000003" x14ac:dyDescent="0.55000000000000004">
      <c r="A602" s="49"/>
      <c r="B602" s="49"/>
      <c r="C602" s="49" t="s">
        <v>1330</v>
      </c>
      <c r="D602" s="50" t="s">
        <v>1331</v>
      </c>
      <c r="E602" s="51" t="s">
        <v>42</v>
      </c>
      <c r="F602" s="51" t="s">
        <v>43</v>
      </c>
      <c r="G602" s="50" t="s">
        <v>44</v>
      </c>
      <c r="H602" s="50"/>
      <c r="I602" s="50" t="s">
        <v>44</v>
      </c>
      <c r="J602" s="50" t="s">
        <v>179</v>
      </c>
      <c r="K602" s="50" t="s">
        <v>47</v>
      </c>
      <c r="L602" s="50">
        <v>15</v>
      </c>
      <c r="M602" s="54"/>
      <c r="N602" s="54"/>
      <c r="P602" s="52"/>
      <c r="Q602" s="53"/>
      <c r="S602" s="4"/>
    </row>
    <row r="603" spans="1:19" ht="34.200000000000003" x14ac:dyDescent="0.55000000000000004">
      <c r="A603" s="49"/>
      <c r="B603" s="49"/>
      <c r="C603" s="49" t="s">
        <v>1332</v>
      </c>
      <c r="D603" s="50" t="s">
        <v>1333</v>
      </c>
      <c r="E603" s="51" t="s">
        <v>42</v>
      </c>
      <c r="F603" s="51" t="s">
        <v>43</v>
      </c>
      <c r="G603" s="50" t="s">
        <v>44</v>
      </c>
      <c r="H603" s="50"/>
      <c r="I603" s="50" t="s">
        <v>44</v>
      </c>
      <c r="J603" s="50" t="s">
        <v>179</v>
      </c>
      <c r="K603" s="50" t="s">
        <v>47</v>
      </c>
      <c r="L603" s="50">
        <v>15</v>
      </c>
      <c r="M603" s="54"/>
      <c r="N603" s="54"/>
      <c r="P603" s="52"/>
      <c r="Q603" s="53"/>
      <c r="S603" s="4"/>
    </row>
    <row r="604" spans="1:19" ht="34.200000000000003" x14ac:dyDescent="0.55000000000000004">
      <c r="A604" s="49"/>
      <c r="B604" s="49"/>
      <c r="C604" s="49" t="s">
        <v>1334</v>
      </c>
      <c r="D604" s="50" t="s">
        <v>1335</v>
      </c>
      <c r="E604" s="51" t="s">
        <v>42</v>
      </c>
      <c r="F604" s="51" t="s">
        <v>43</v>
      </c>
      <c r="G604" s="50" t="s">
        <v>44</v>
      </c>
      <c r="H604" s="50"/>
      <c r="I604" s="50" t="s">
        <v>44</v>
      </c>
      <c r="J604" s="50" t="s">
        <v>179</v>
      </c>
      <c r="K604" s="50" t="s">
        <v>47</v>
      </c>
      <c r="L604" s="50">
        <v>15</v>
      </c>
      <c r="M604" s="54"/>
      <c r="N604" s="54"/>
      <c r="P604" s="52"/>
      <c r="Q604" s="53"/>
      <c r="S604" s="4"/>
    </row>
    <row r="605" spans="1:19" ht="34.200000000000003" x14ac:dyDescent="0.55000000000000004">
      <c r="A605" s="49"/>
      <c r="B605" s="49"/>
      <c r="C605" s="49" t="s">
        <v>1336</v>
      </c>
      <c r="D605" s="50" t="s">
        <v>1337</v>
      </c>
      <c r="E605" s="51" t="s">
        <v>42</v>
      </c>
      <c r="F605" s="51" t="s">
        <v>43</v>
      </c>
      <c r="G605" s="50" t="s">
        <v>44</v>
      </c>
      <c r="H605" s="50"/>
      <c r="I605" s="50" t="s">
        <v>44</v>
      </c>
      <c r="J605" s="50" t="s">
        <v>179</v>
      </c>
      <c r="K605" s="50" t="s">
        <v>47</v>
      </c>
      <c r="L605" s="50">
        <v>15</v>
      </c>
      <c r="M605" s="54"/>
      <c r="N605" s="54"/>
      <c r="P605" s="52"/>
      <c r="Q605" s="53"/>
      <c r="S605" s="4"/>
    </row>
    <row r="606" spans="1:19" ht="34.200000000000003" x14ac:dyDescent="0.55000000000000004">
      <c r="A606" s="49"/>
      <c r="B606" s="49"/>
      <c r="C606" s="49" t="s">
        <v>1338</v>
      </c>
      <c r="D606" s="50" t="s">
        <v>1339</v>
      </c>
      <c r="E606" s="51" t="s">
        <v>42</v>
      </c>
      <c r="F606" s="51" t="s">
        <v>43</v>
      </c>
      <c r="G606" s="50" t="s">
        <v>44</v>
      </c>
      <c r="H606" s="50"/>
      <c r="I606" s="50" t="s">
        <v>44</v>
      </c>
      <c r="J606" s="50" t="s">
        <v>179</v>
      </c>
      <c r="K606" s="50" t="s">
        <v>47</v>
      </c>
      <c r="L606" s="50">
        <v>15</v>
      </c>
      <c r="M606" s="54"/>
      <c r="N606" s="54"/>
      <c r="P606" s="52"/>
      <c r="Q606" s="53"/>
      <c r="S606" s="4"/>
    </row>
    <row r="607" spans="1:19" ht="34.200000000000003" x14ac:dyDescent="0.55000000000000004">
      <c r="A607" s="49"/>
      <c r="B607" s="49"/>
      <c r="C607" s="49" t="s">
        <v>1340</v>
      </c>
      <c r="D607" s="50" t="s">
        <v>1341</v>
      </c>
      <c r="E607" s="51" t="s">
        <v>42</v>
      </c>
      <c r="F607" s="51" t="s">
        <v>43</v>
      </c>
      <c r="G607" s="50" t="s">
        <v>44</v>
      </c>
      <c r="H607" s="50"/>
      <c r="I607" s="50" t="s">
        <v>44</v>
      </c>
      <c r="J607" s="50" t="s">
        <v>179</v>
      </c>
      <c r="K607" s="50" t="s">
        <v>47</v>
      </c>
      <c r="L607" s="50">
        <v>15</v>
      </c>
      <c r="M607" s="54"/>
      <c r="N607" s="54"/>
      <c r="P607" s="52"/>
      <c r="Q607" s="53"/>
      <c r="S607" s="4"/>
    </row>
    <row r="608" spans="1:19" ht="34.200000000000003" x14ac:dyDescent="0.55000000000000004">
      <c r="A608" s="49"/>
      <c r="B608" s="49"/>
      <c r="C608" s="49" t="s">
        <v>1342</v>
      </c>
      <c r="D608" s="50" t="s">
        <v>1343</v>
      </c>
      <c r="E608" s="51" t="s">
        <v>42</v>
      </c>
      <c r="F608" s="51" t="s">
        <v>43</v>
      </c>
      <c r="G608" s="50" t="s">
        <v>44</v>
      </c>
      <c r="H608" s="50"/>
      <c r="I608" s="50" t="s">
        <v>44</v>
      </c>
      <c r="J608" s="50" t="s">
        <v>179</v>
      </c>
      <c r="K608" s="50" t="s">
        <v>47</v>
      </c>
      <c r="L608" s="50">
        <v>15</v>
      </c>
      <c r="M608" s="54"/>
      <c r="N608" s="54"/>
      <c r="P608" s="52"/>
      <c r="Q608" s="53"/>
      <c r="S608" s="4"/>
    </row>
    <row r="609" spans="1:19" ht="34.200000000000003" x14ac:dyDescent="0.55000000000000004">
      <c r="A609" s="49"/>
      <c r="B609" s="49"/>
      <c r="C609" s="49" t="s">
        <v>1344</v>
      </c>
      <c r="D609" s="50" t="s">
        <v>1345</v>
      </c>
      <c r="E609" s="51" t="s">
        <v>42</v>
      </c>
      <c r="F609" s="51" t="s">
        <v>43</v>
      </c>
      <c r="G609" s="50" t="s">
        <v>44</v>
      </c>
      <c r="H609" s="50"/>
      <c r="I609" s="50" t="s">
        <v>44</v>
      </c>
      <c r="J609" s="50" t="s">
        <v>179</v>
      </c>
      <c r="K609" s="50" t="s">
        <v>47</v>
      </c>
      <c r="L609" s="50">
        <v>15</v>
      </c>
      <c r="M609" s="54"/>
      <c r="N609" s="54"/>
      <c r="P609" s="52"/>
      <c r="Q609" s="53"/>
      <c r="S609" s="4"/>
    </row>
    <row r="610" spans="1:19" ht="34.200000000000003" x14ac:dyDescent="0.55000000000000004">
      <c r="A610" s="49"/>
      <c r="B610" s="49"/>
      <c r="C610" s="49" t="s">
        <v>1346</v>
      </c>
      <c r="D610" s="50" t="s">
        <v>1347</v>
      </c>
      <c r="E610" s="51" t="s">
        <v>42</v>
      </c>
      <c r="F610" s="51" t="s">
        <v>43</v>
      </c>
      <c r="G610" s="50" t="s">
        <v>44</v>
      </c>
      <c r="H610" s="50"/>
      <c r="I610" s="50" t="s">
        <v>44</v>
      </c>
      <c r="J610" s="50" t="s">
        <v>179</v>
      </c>
      <c r="K610" s="50" t="s">
        <v>47</v>
      </c>
      <c r="L610" s="50">
        <v>15</v>
      </c>
      <c r="M610" s="54"/>
      <c r="N610" s="54"/>
      <c r="P610" s="52"/>
      <c r="Q610" s="53"/>
      <c r="S610" s="4"/>
    </row>
    <row r="611" spans="1:19" ht="34.200000000000003" x14ac:dyDescent="0.55000000000000004">
      <c r="A611" s="49"/>
      <c r="B611" s="49"/>
      <c r="C611" s="49" t="s">
        <v>1348</v>
      </c>
      <c r="D611" s="50" t="s">
        <v>1349</v>
      </c>
      <c r="E611" s="51" t="s">
        <v>42</v>
      </c>
      <c r="F611" s="51" t="s">
        <v>43</v>
      </c>
      <c r="G611" s="50" t="s">
        <v>44</v>
      </c>
      <c r="H611" s="50"/>
      <c r="I611" s="50" t="s">
        <v>44</v>
      </c>
      <c r="J611" s="50" t="s">
        <v>179</v>
      </c>
      <c r="K611" s="50" t="s">
        <v>47</v>
      </c>
      <c r="L611" s="50">
        <v>15</v>
      </c>
      <c r="M611" s="54"/>
      <c r="N611" s="54"/>
      <c r="P611" s="52"/>
      <c r="Q611" s="53"/>
      <c r="S611" s="4"/>
    </row>
    <row r="612" spans="1:19" ht="34.200000000000003" x14ac:dyDescent="0.55000000000000004">
      <c r="A612" s="49"/>
      <c r="B612" s="49"/>
      <c r="C612" s="49" t="s">
        <v>1350</v>
      </c>
      <c r="D612" s="50" t="s">
        <v>1351</v>
      </c>
      <c r="E612" s="51" t="s">
        <v>42</v>
      </c>
      <c r="F612" s="51" t="s">
        <v>43</v>
      </c>
      <c r="G612" s="50" t="s">
        <v>44</v>
      </c>
      <c r="H612" s="50"/>
      <c r="I612" s="50" t="s">
        <v>44</v>
      </c>
      <c r="J612" s="50" t="s">
        <v>179</v>
      </c>
      <c r="K612" s="50" t="s">
        <v>47</v>
      </c>
      <c r="L612" s="50">
        <v>15</v>
      </c>
      <c r="M612" s="54"/>
      <c r="N612" s="54"/>
      <c r="P612" s="52"/>
      <c r="Q612" s="53"/>
      <c r="S612" s="4"/>
    </row>
    <row r="613" spans="1:19" ht="22.8" x14ac:dyDescent="0.55000000000000004">
      <c r="A613" s="49"/>
      <c r="B613" s="49"/>
      <c r="C613" s="49" t="s">
        <v>1352</v>
      </c>
      <c r="D613" s="50" t="s">
        <v>1353</v>
      </c>
      <c r="E613" s="51" t="s">
        <v>42</v>
      </c>
      <c r="F613" s="51" t="s">
        <v>43</v>
      </c>
      <c r="G613" s="50" t="s">
        <v>44</v>
      </c>
      <c r="H613" s="50"/>
      <c r="I613" s="50" t="s">
        <v>44</v>
      </c>
      <c r="J613" s="50" t="s">
        <v>179</v>
      </c>
      <c r="K613" s="50" t="s">
        <v>47</v>
      </c>
      <c r="L613" s="50">
        <v>15</v>
      </c>
      <c r="M613" s="54"/>
      <c r="N613" s="54"/>
      <c r="P613" s="52"/>
      <c r="Q613" s="53"/>
      <c r="S613" s="4"/>
    </row>
    <row r="614" spans="1:19" ht="57" x14ac:dyDescent="0.55000000000000004">
      <c r="A614" s="49"/>
      <c r="B614" s="49"/>
      <c r="C614" s="49" t="s">
        <v>1354</v>
      </c>
      <c r="D614" s="50" t="s">
        <v>1355</v>
      </c>
      <c r="E614" s="51" t="s">
        <v>42</v>
      </c>
      <c r="F614" s="51" t="s">
        <v>43</v>
      </c>
      <c r="G614" s="50" t="s">
        <v>44</v>
      </c>
      <c r="H614" s="50"/>
      <c r="I614" s="50" t="s">
        <v>44</v>
      </c>
      <c r="J614" s="50" t="s">
        <v>179</v>
      </c>
      <c r="K614" s="50" t="s">
        <v>47</v>
      </c>
      <c r="L614" s="50">
        <v>15</v>
      </c>
      <c r="M614" s="54"/>
      <c r="N614" s="54"/>
      <c r="P614" s="52"/>
      <c r="Q614" s="53"/>
      <c r="S614" s="4"/>
    </row>
    <row r="615" spans="1:19" ht="79.8" x14ac:dyDescent="0.55000000000000004">
      <c r="A615" s="49"/>
      <c r="B615" s="49"/>
      <c r="C615" s="49" t="s">
        <v>1356</v>
      </c>
      <c r="D615" s="50" t="s">
        <v>1357</v>
      </c>
      <c r="E615" s="51" t="s">
        <v>42</v>
      </c>
      <c r="F615" s="51" t="s">
        <v>43</v>
      </c>
      <c r="G615" s="50" t="s">
        <v>44</v>
      </c>
      <c r="H615" s="50"/>
      <c r="I615" s="50" t="s">
        <v>44</v>
      </c>
      <c r="J615" s="50" t="s">
        <v>179</v>
      </c>
      <c r="K615" s="50" t="s">
        <v>47</v>
      </c>
      <c r="L615" s="50">
        <v>15</v>
      </c>
      <c r="M615" s="54"/>
      <c r="N615" s="54"/>
      <c r="P615" s="52"/>
      <c r="Q615" s="53"/>
      <c r="S615" s="4"/>
    </row>
    <row r="616" spans="1:19" ht="57" x14ac:dyDescent="0.55000000000000004">
      <c r="A616" s="49"/>
      <c r="B616" s="49"/>
      <c r="C616" s="49" t="s">
        <v>1358</v>
      </c>
      <c r="D616" s="50" t="s">
        <v>1359</v>
      </c>
      <c r="E616" s="51" t="s">
        <v>42</v>
      </c>
      <c r="F616" s="51" t="s">
        <v>43</v>
      </c>
      <c r="G616" s="50" t="s">
        <v>44</v>
      </c>
      <c r="H616" s="50"/>
      <c r="I616" s="50" t="s">
        <v>44</v>
      </c>
      <c r="J616" s="50" t="s">
        <v>179</v>
      </c>
      <c r="K616" s="50" t="s">
        <v>47</v>
      </c>
      <c r="L616" s="50">
        <v>15</v>
      </c>
      <c r="M616" s="54"/>
      <c r="N616" s="54"/>
      <c r="P616" s="52"/>
      <c r="Q616" s="53"/>
      <c r="S616" s="4"/>
    </row>
    <row r="617" spans="1:19" ht="79.8" x14ac:dyDescent="0.55000000000000004">
      <c r="A617" s="49"/>
      <c r="B617" s="49"/>
      <c r="C617" s="49" t="s">
        <v>1360</v>
      </c>
      <c r="D617" s="50" t="s">
        <v>1361</v>
      </c>
      <c r="E617" s="51" t="s">
        <v>42</v>
      </c>
      <c r="F617" s="51" t="s">
        <v>43</v>
      </c>
      <c r="G617" s="50" t="s">
        <v>44</v>
      </c>
      <c r="H617" s="50"/>
      <c r="I617" s="50" t="s">
        <v>44</v>
      </c>
      <c r="J617" s="50" t="s">
        <v>179</v>
      </c>
      <c r="K617" s="50" t="s">
        <v>47</v>
      </c>
      <c r="L617" s="50">
        <v>15</v>
      </c>
      <c r="M617" s="54"/>
      <c r="N617" s="54"/>
      <c r="P617" s="52"/>
      <c r="Q617" s="53"/>
      <c r="S617" s="4"/>
    </row>
    <row r="618" spans="1:19" ht="79.8" x14ac:dyDescent="0.55000000000000004">
      <c r="A618" s="49"/>
      <c r="B618" s="49"/>
      <c r="C618" s="49" t="s">
        <v>1362</v>
      </c>
      <c r="D618" s="50" t="s">
        <v>1363</v>
      </c>
      <c r="E618" s="51" t="s">
        <v>42</v>
      </c>
      <c r="F618" s="51" t="s">
        <v>43</v>
      </c>
      <c r="G618" s="50" t="s">
        <v>44</v>
      </c>
      <c r="H618" s="50"/>
      <c r="I618" s="50" t="s">
        <v>44</v>
      </c>
      <c r="J618" s="50" t="s">
        <v>179</v>
      </c>
      <c r="K618" s="50" t="s">
        <v>47</v>
      </c>
      <c r="L618" s="50">
        <v>15</v>
      </c>
      <c r="M618" s="54"/>
      <c r="N618" s="54"/>
      <c r="P618" s="52"/>
      <c r="Q618" s="53"/>
      <c r="S618" s="4"/>
    </row>
    <row r="619" spans="1:19" ht="57" x14ac:dyDescent="0.55000000000000004">
      <c r="A619" s="49"/>
      <c r="B619" s="49"/>
      <c r="C619" s="49" t="s">
        <v>1364</v>
      </c>
      <c r="D619" s="50" t="s">
        <v>1365</v>
      </c>
      <c r="E619" s="51" t="s">
        <v>42</v>
      </c>
      <c r="F619" s="51" t="s">
        <v>43</v>
      </c>
      <c r="G619" s="50" t="s">
        <v>44</v>
      </c>
      <c r="H619" s="50"/>
      <c r="I619" s="50" t="s">
        <v>44</v>
      </c>
      <c r="J619" s="50" t="s">
        <v>179</v>
      </c>
      <c r="K619" s="50" t="s">
        <v>47</v>
      </c>
      <c r="L619" s="50">
        <v>15</v>
      </c>
      <c r="M619" s="50"/>
      <c r="N619" s="49"/>
      <c r="P619" s="52"/>
      <c r="Q619" s="53"/>
      <c r="S619" s="4"/>
    </row>
    <row r="620" spans="1:19" ht="68.400000000000006" x14ac:dyDescent="0.55000000000000004">
      <c r="A620" s="49"/>
      <c r="B620" s="49"/>
      <c r="C620" s="49" t="s">
        <v>1366</v>
      </c>
      <c r="D620" s="50" t="s">
        <v>1367</v>
      </c>
      <c r="E620" s="51" t="s">
        <v>42</v>
      </c>
      <c r="F620" s="51" t="s">
        <v>43</v>
      </c>
      <c r="G620" s="50" t="s">
        <v>44</v>
      </c>
      <c r="H620" s="50"/>
      <c r="I620" s="50" t="s">
        <v>44</v>
      </c>
      <c r="J620" s="50" t="s">
        <v>179</v>
      </c>
      <c r="K620" s="50" t="s">
        <v>47</v>
      </c>
      <c r="L620" s="50">
        <v>15</v>
      </c>
      <c r="M620" s="54"/>
      <c r="N620" s="54"/>
      <c r="P620" s="52"/>
      <c r="Q620" s="53"/>
      <c r="S620" s="4"/>
    </row>
    <row r="621" spans="1:19" ht="68.400000000000006" x14ac:dyDescent="0.55000000000000004">
      <c r="A621" s="49"/>
      <c r="B621" s="49"/>
      <c r="C621" s="49" t="s">
        <v>1368</v>
      </c>
      <c r="D621" s="50" t="s">
        <v>1369</v>
      </c>
      <c r="E621" s="51" t="s">
        <v>42</v>
      </c>
      <c r="F621" s="51" t="s">
        <v>43</v>
      </c>
      <c r="G621" s="50" t="s">
        <v>44</v>
      </c>
      <c r="H621" s="50"/>
      <c r="I621" s="50" t="s">
        <v>44</v>
      </c>
      <c r="J621" s="50" t="s">
        <v>179</v>
      </c>
      <c r="K621" s="50" t="s">
        <v>47</v>
      </c>
      <c r="L621" s="50">
        <v>15</v>
      </c>
      <c r="M621" s="54"/>
      <c r="N621" s="54"/>
      <c r="P621" s="52"/>
      <c r="Q621" s="53"/>
      <c r="S621" s="4"/>
    </row>
    <row r="622" spans="1:19" ht="79.8" x14ac:dyDescent="0.55000000000000004">
      <c r="A622" s="49"/>
      <c r="B622" s="49"/>
      <c r="C622" s="49" t="s">
        <v>1370</v>
      </c>
      <c r="D622" s="50" t="s">
        <v>1371</v>
      </c>
      <c r="E622" s="51" t="s">
        <v>42</v>
      </c>
      <c r="F622" s="51" t="s">
        <v>43</v>
      </c>
      <c r="G622" s="50" t="s">
        <v>44</v>
      </c>
      <c r="H622" s="50"/>
      <c r="I622" s="50" t="s">
        <v>44</v>
      </c>
      <c r="J622" s="50" t="s">
        <v>179</v>
      </c>
      <c r="K622" s="50" t="s">
        <v>47</v>
      </c>
      <c r="L622" s="50">
        <v>15</v>
      </c>
      <c r="M622" s="54"/>
      <c r="N622" s="54"/>
      <c r="P622" s="52"/>
      <c r="Q622" s="53"/>
      <c r="S622" s="4"/>
    </row>
    <row r="623" spans="1:19" ht="68.400000000000006" x14ac:dyDescent="0.55000000000000004">
      <c r="A623" s="49"/>
      <c r="B623" s="49"/>
      <c r="C623" s="49" t="s">
        <v>1372</v>
      </c>
      <c r="D623" s="50" t="s">
        <v>1373</v>
      </c>
      <c r="E623" s="51" t="s">
        <v>42</v>
      </c>
      <c r="F623" s="51" t="s">
        <v>43</v>
      </c>
      <c r="G623" s="50" t="s">
        <v>44</v>
      </c>
      <c r="H623" s="50"/>
      <c r="I623" s="50" t="s">
        <v>44</v>
      </c>
      <c r="J623" s="50" t="s">
        <v>179</v>
      </c>
      <c r="K623" s="50" t="s">
        <v>47</v>
      </c>
      <c r="L623" s="50">
        <v>15</v>
      </c>
      <c r="M623" s="54"/>
      <c r="N623" s="54"/>
      <c r="P623" s="52"/>
      <c r="Q623" s="53"/>
      <c r="S623" s="4"/>
    </row>
    <row r="624" spans="1:19" ht="68.400000000000006" x14ac:dyDescent="0.55000000000000004">
      <c r="A624" s="49"/>
      <c r="B624" s="49"/>
      <c r="C624" s="49" t="s">
        <v>1374</v>
      </c>
      <c r="D624" s="50" t="s">
        <v>1375</v>
      </c>
      <c r="E624" s="51" t="s">
        <v>42</v>
      </c>
      <c r="F624" s="51" t="s">
        <v>43</v>
      </c>
      <c r="G624" s="50" t="s">
        <v>44</v>
      </c>
      <c r="H624" s="50"/>
      <c r="I624" s="50" t="s">
        <v>44</v>
      </c>
      <c r="J624" s="50" t="s">
        <v>179</v>
      </c>
      <c r="K624" s="50" t="s">
        <v>47</v>
      </c>
      <c r="L624" s="50">
        <v>15</v>
      </c>
      <c r="M624" s="54"/>
      <c r="N624" s="54"/>
      <c r="P624" s="52"/>
      <c r="Q624" s="53"/>
      <c r="S624" s="4"/>
    </row>
    <row r="625" spans="1:19" ht="57" x14ac:dyDescent="0.55000000000000004">
      <c r="A625" s="49"/>
      <c r="B625" s="49"/>
      <c r="C625" s="49" t="s">
        <v>1376</v>
      </c>
      <c r="D625" s="50" t="s">
        <v>1377</v>
      </c>
      <c r="E625" s="51" t="s">
        <v>42</v>
      </c>
      <c r="F625" s="51" t="s">
        <v>43</v>
      </c>
      <c r="G625" s="50" t="s">
        <v>44</v>
      </c>
      <c r="H625" s="50"/>
      <c r="I625" s="50" t="s">
        <v>44</v>
      </c>
      <c r="J625" s="50" t="s">
        <v>179</v>
      </c>
      <c r="K625" s="50" t="s">
        <v>47</v>
      </c>
      <c r="L625" s="50">
        <v>15</v>
      </c>
      <c r="M625" s="54"/>
      <c r="N625" s="54"/>
      <c r="P625" s="52"/>
      <c r="Q625" s="53"/>
      <c r="S625" s="4"/>
    </row>
    <row r="626" spans="1:19" ht="68.400000000000006" x14ac:dyDescent="0.55000000000000004">
      <c r="A626" s="49"/>
      <c r="B626" s="49"/>
      <c r="C626" s="49" t="s">
        <v>1378</v>
      </c>
      <c r="D626" s="50" t="s">
        <v>1379</v>
      </c>
      <c r="E626" s="51" t="s">
        <v>42</v>
      </c>
      <c r="F626" s="51" t="s">
        <v>43</v>
      </c>
      <c r="G626" s="50" t="s">
        <v>44</v>
      </c>
      <c r="H626" s="50"/>
      <c r="I626" s="50" t="s">
        <v>44</v>
      </c>
      <c r="J626" s="50" t="s">
        <v>179</v>
      </c>
      <c r="K626" s="50" t="s">
        <v>47</v>
      </c>
      <c r="L626" s="50">
        <v>15</v>
      </c>
      <c r="M626" s="54"/>
      <c r="N626" s="54"/>
      <c r="P626" s="52"/>
      <c r="Q626" s="53"/>
      <c r="S626" s="4"/>
    </row>
    <row r="627" spans="1:19" ht="68.400000000000006" x14ac:dyDescent="0.55000000000000004">
      <c r="A627" s="49"/>
      <c r="B627" s="49"/>
      <c r="C627" s="49" t="s">
        <v>1380</v>
      </c>
      <c r="D627" s="50" t="s">
        <v>1381</v>
      </c>
      <c r="E627" s="51" t="s">
        <v>42</v>
      </c>
      <c r="F627" s="51" t="s">
        <v>43</v>
      </c>
      <c r="G627" s="50" t="s">
        <v>44</v>
      </c>
      <c r="H627" s="50"/>
      <c r="I627" s="50" t="s">
        <v>44</v>
      </c>
      <c r="J627" s="50" t="s">
        <v>179</v>
      </c>
      <c r="K627" s="50" t="s">
        <v>47</v>
      </c>
      <c r="L627" s="50">
        <v>15</v>
      </c>
      <c r="M627" s="54"/>
      <c r="N627" s="54"/>
      <c r="P627" s="52"/>
      <c r="Q627" s="53"/>
      <c r="S627" s="4"/>
    </row>
    <row r="628" spans="1:19" ht="68.400000000000006" x14ac:dyDescent="0.55000000000000004">
      <c r="A628" s="49"/>
      <c r="B628" s="49"/>
      <c r="C628" s="49" t="s">
        <v>1382</v>
      </c>
      <c r="D628" s="50" t="s">
        <v>1383</v>
      </c>
      <c r="E628" s="51" t="s">
        <v>42</v>
      </c>
      <c r="F628" s="51" t="s">
        <v>43</v>
      </c>
      <c r="G628" s="50" t="s">
        <v>44</v>
      </c>
      <c r="H628" s="50"/>
      <c r="I628" s="50" t="s">
        <v>44</v>
      </c>
      <c r="J628" s="50" t="s">
        <v>179</v>
      </c>
      <c r="K628" s="50" t="s">
        <v>47</v>
      </c>
      <c r="L628" s="50">
        <v>15</v>
      </c>
      <c r="M628" s="54"/>
      <c r="N628" s="54"/>
      <c r="P628" s="52"/>
      <c r="Q628" s="53"/>
      <c r="S628" s="4"/>
    </row>
    <row r="629" spans="1:19" ht="57" x14ac:dyDescent="0.55000000000000004">
      <c r="A629" s="49"/>
      <c r="B629" s="49"/>
      <c r="C629" s="49" t="s">
        <v>1384</v>
      </c>
      <c r="D629" s="50" t="s">
        <v>1385</v>
      </c>
      <c r="E629" s="51" t="s">
        <v>42</v>
      </c>
      <c r="F629" s="51" t="s">
        <v>43</v>
      </c>
      <c r="G629" s="50" t="s">
        <v>44</v>
      </c>
      <c r="H629" s="50"/>
      <c r="I629" s="50" t="s">
        <v>44</v>
      </c>
      <c r="J629" s="50" t="s">
        <v>179</v>
      </c>
      <c r="K629" s="50" t="s">
        <v>47</v>
      </c>
      <c r="L629" s="50">
        <v>15</v>
      </c>
      <c r="M629" s="54"/>
      <c r="N629" s="54"/>
      <c r="P629" s="52"/>
      <c r="Q629" s="53"/>
      <c r="S629" s="4"/>
    </row>
    <row r="630" spans="1:19" ht="57" x14ac:dyDescent="0.55000000000000004">
      <c r="A630" s="49"/>
      <c r="B630" s="49"/>
      <c r="C630" s="49" t="s">
        <v>1386</v>
      </c>
      <c r="D630" s="50" t="s">
        <v>1387</v>
      </c>
      <c r="E630" s="51" t="s">
        <v>42</v>
      </c>
      <c r="F630" s="51" t="s">
        <v>43</v>
      </c>
      <c r="G630" s="50" t="s">
        <v>44</v>
      </c>
      <c r="H630" s="50"/>
      <c r="I630" s="50" t="s">
        <v>44</v>
      </c>
      <c r="J630" s="50" t="s">
        <v>179</v>
      </c>
      <c r="K630" s="50" t="s">
        <v>47</v>
      </c>
      <c r="L630" s="50">
        <v>15</v>
      </c>
      <c r="M630" s="54"/>
      <c r="N630" s="54"/>
      <c r="P630" s="52"/>
      <c r="Q630" s="53"/>
      <c r="S630" s="4"/>
    </row>
    <row r="631" spans="1:19" ht="68.400000000000006" x14ac:dyDescent="0.55000000000000004">
      <c r="A631" s="49"/>
      <c r="B631" s="49"/>
      <c r="C631" s="49" t="s">
        <v>1388</v>
      </c>
      <c r="D631" s="50" t="s">
        <v>1389</v>
      </c>
      <c r="E631" s="51" t="s">
        <v>42</v>
      </c>
      <c r="F631" s="51" t="s">
        <v>43</v>
      </c>
      <c r="G631" s="50" t="s">
        <v>44</v>
      </c>
      <c r="H631" s="50"/>
      <c r="I631" s="50" t="s">
        <v>44</v>
      </c>
      <c r="J631" s="50" t="s">
        <v>179</v>
      </c>
      <c r="K631" s="50" t="s">
        <v>47</v>
      </c>
      <c r="L631" s="50">
        <v>15</v>
      </c>
      <c r="M631" s="54"/>
      <c r="N631" s="54"/>
      <c r="P631" s="52"/>
      <c r="Q631" s="53"/>
      <c r="S631" s="4"/>
    </row>
    <row r="632" spans="1:19" ht="57" x14ac:dyDescent="0.55000000000000004">
      <c r="C632" s="49" t="s">
        <v>1390</v>
      </c>
      <c r="D632" s="50" t="s">
        <v>1391</v>
      </c>
      <c r="E632" s="51" t="s">
        <v>42</v>
      </c>
      <c r="F632" s="51" t="s">
        <v>43</v>
      </c>
      <c r="G632" s="50" t="s">
        <v>44</v>
      </c>
      <c r="H632" s="50"/>
      <c r="I632" s="50" t="s">
        <v>44</v>
      </c>
      <c r="J632" s="50" t="s">
        <v>179</v>
      </c>
      <c r="K632" s="50" t="s">
        <v>47</v>
      </c>
      <c r="L632" s="50">
        <v>15</v>
      </c>
      <c r="M632" s="54"/>
      <c r="N632" s="54"/>
      <c r="P632" s="52"/>
      <c r="Q632" s="53"/>
      <c r="S632" s="4"/>
    </row>
    <row r="633" spans="1:19" ht="57" x14ac:dyDescent="0.55000000000000004">
      <c r="A633" s="49"/>
      <c r="B633" s="49"/>
      <c r="C633" s="49" t="s">
        <v>1392</v>
      </c>
      <c r="D633" s="50" t="s">
        <v>1393</v>
      </c>
      <c r="E633" s="51" t="s">
        <v>42</v>
      </c>
      <c r="F633" s="51" t="s">
        <v>43</v>
      </c>
      <c r="G633" s="50" t="s">
        <v>44</v>
      </c>
      <c r="H633" s="50"/>
      <c r="I633" s="50" t="s">
        <v>44</v>
      </c>
      <c r="J633" s="50" t="s">
        <v>179</v>
      </c>
      <c r="K633" s="50" t="s">
        <v>47</v>
      </c>
      <c r="L633" s="50">
        <v>15</v>
      </c>
      <c r="M633" s="54"/>
      <c r="N633" s="54"/>
      <c r="P633" s="52"/>
      <c r="Q633" s="53"/>
      <c r="S633" s="4"/>
    </row>
    <row r="634" spans="1:19" ht="68.400000000000006" x14ac:dyDescent="0.55000000000000004">
      <c r="A634" s="49"/>
      <c r="B634" s="49"/>
      <c r="C634" s="49" t="s">
        <v>1394</v>
      </c>
      <c r="D634" s="50" t="s">
        <v>1395</v>
      </c>
      <c r="E634" s="51" t="s">
        <v>42</v>
      </c>
      <c r="F634" s="51" t="s">
        <v>43</v>
      </c>
      <c r="G634" s="50" t="s">
        <v>44</v>
      </c>
      <c r="H634" s="50"/>
      <c r="I634" s="50" t="s">
        <v>44</v>
      </c>
      <c r="J634" s="50" t="s">
        <v>179</v>
      </c>
      <c r="K634" s="50" t="s">
        <v>47</v>
      </c>
      <c r="L634" s="50">
        <v>15</v>
      </c>
      <c r="M634" s="54"/>
      <c r="N634" s="54"/>
      <c r="P634" s="52"/>
      <c r="Q634" s="53"/>
      <c r="S634" s="4"/>
    </row>
    <row r="635" spans="1:19" ht="79.8" x14ac:dyDescent="0.55000000000000004">
      <c r="A635" s="49"/>
      <c r="B635" s="49"/>
      <c r="C635" s="49" t="s">
        <v>1396</v>
      </c>
      <c r="D635" s="50" t="s">
        <v>1397</v>
      </c>
      <c r="E635" s="51" t="s">
        <v>42</v>
      </c>
      <c r="F635" s="51" t="s">
        <v>43</v>
      </c>
      <c r="G635" s="50" t="s">
        <v>44</v>
      </c>
      <c r="H635" s="50"/>
      <c r="I635" s="50" t="s">
        <v>44</v>
      </c>
      <c r="J635" s="50" t="s">
        <v>179</v>
      </c>
      <c r="K635" s="50" t="s">
        <v>47</v>
      </c>
      <c r="L635" s="50">
        <v>15</v>
      </c>
      <c r="M635" s="54"/>
      <c r="N635" s="54"/>
      <c r="P635" s="52"/>
      <c r="Q635" s="53"/>
      <c r="S635" s="4"/>
    </row>
    <row r="636" spans="1:19" ht="57" x14ac:dyDescent="0.55000000000000004">
      <c r="A636" s="49"/>
      <c r="B636" s="49"/>
      <c r="C636" s="49" t="s">
        <v>1398</v>
      </c>
      <c r="D636" s="50" t="s">
        <v>1399</v>
      </c>
      <c r="E636" s="51" t="s">
        <v>42</v>
      </c>
      <c r="F636" s="51" t="s">
        <v>43</v>
      </c>
      <c r="G636" s="50" t="s">
        <v>44</v>
      </c>
      <c r="H636" s="50"/>
      <c r="I636" s="50" t="s">
        <v>44</v>
      </c>
      <c r="J636" s="50" t="s">
        <v>179</v>
      </c>
      <c r="K636" s="50" t="s">
        <v>47</v>
      </c>
      <c r="L636" s="50">
        <v>15</v>
      </c>
      <c r="M636" s="54"/>
      <c r="N636" s="54"/>
      <c r="P636" s="52"/>
      <c r="Q636" s="53"/>
      <c r="S636" s="4"/>
    </row>
    <row r="637" spans="1:19" ht="79.8" x14ac:dyDescent="0.55000000000000004">
      <c r="A637" s="49"/>
      <c r="B637" s="49"/>
      <c r="C637" s="49" t="s">
        <v>1400</v>
      </c>
      <c r="D637" s="50" t="s">
        <v>1401</v>
      </c>
      <c r="E637" s="51" t="s">
        <v>42</v>
      </c>
      <c r="F637" s="51" t="s">
        <v>43</v>
      </c>
      <c r="G637" s="50" t="s">
        <v>44</v>
      </c>
      <c r="H637" s="50"/>
      <c r="I637" s="50" t="s">
        <v>44</v>
      </c>
      <c r="J637" s="50" t="s">
        <v>179</v>
      </c>
      <c r="K637" s="50" t="s">
        <v>47</v>
      </c>
      <c r="L637" s="50">
        <v>15</v>
      </c>
      <c r="M637" s="54"/>
      <c r="N637" s="54"/>
      <c r="P637" s="52"/>
      <c r="Q637" s="53"/>
      <c r="S637" s="4"/>
    </row>
    <row r="638" spans="1:19" ht="57" x14ac:dyDescent="0.55000000000000004">
      <c r="A638" s="49"/>
      <c r="B638" s="49"/>
      <c r="C638" s="49" t="s">
        <v>1402</v>
      </c>
      <c r="D638" s="50" t="s">
        <v>1403</v>
      </c>
      <c r="E638" s="51" t="s">
        <v>42</v>
      </c>
      <c r="F638" s="51" t="s">
        <v>43</v>
      </c>
      <c r="G638" s="50" t="s">
        <v>44</v>
      </c>
      <c r="H638" s="50"/>
      <c r="I638" s="50" t="s">
        <v>44</v>
      </c>
      <c r="J638" s="50" t="s">
        <v>179</v>
      </c>
      <c r="K638" s="50" t="s">
        <v>47</v>
      </c>
      <c r="L638" s="50">
        <v>15</v>
      </c>
      <c r="M638" s="54"/>
      <c r="N638" s="54"/>
      <c r="P638" s="52"/>
      <c r="Q638" s="53"/>
      <c r="S638" s="4"/>
    </row>
    <row r="639" spans="1:19" ht="57" x14ac:dyDescent="0.55000000000000004">
      <c r="A639" s="49"/>
      <c r="B639" s="49"/>
      <c r="C639" s="49" t="s">
        <v>1404</v>
      </c>
      <c r="D639" s="50" t="s">
        <v>1405</v>
      </c>
      <c r="E639" s="51" t="s">
        <v>42</v>
      </c>
      <c r="F639" s="51" t="s">
        <v>43</v>
      </c>
      <c r="G639" s="50" t="s">
        <v>44</v>
      </c>
      <c r="H639" s="50"/>
      <c r="I639" s="50" t="s">
        <v>44</v>
      </c>
      <c r="J639" s="50" t="s">
        <v>179</v>
      </c>
      <c r="K639" s="50" t="s">
        <v>47</v>
      </c>
      <c r="L639" s="50">
        <v>15</v>
      </c>
      <c r="M639" s="54"/>
      <c r="N639" s="54"/>
      <c r="P639" s="52"/>
      <c r="Q639" s="53"/>
      <c r="S639" s="4"/>
    </row>
    <row r="640" spans="1:19" ht="57" x14ac:dyDescent="0.55000000000000004">
      <c r="A640" s="49"/>
      <c r="B640" s="49"/>
      <c r="C640" s="49" t="s">
        <v>1406</v>
      </c>
      <c r="D640" s="50" t="s">
        <v>1407</v>
      </c>
      <c r="E640" s="51" t="s">
        <v>42</v>
      </c>
      <c r="F640" s="51" t="s">
        <v>43</v>
      </c>
      <c r="G640" s="50" t="s">
        <v>44</v>
      </c>
      <c r="H640" s="50"/>
      <c r="I640" s="50" t="s">
        <v>44</v>
      </c>
      <c r="J640" s="50" t="s">
        <v>179</v>
      </c>
      <c r="K640" s="50" t="s">
        <v>47</v>
      </c>
      <c r="L640" s="50">
        <v>15</v>
      </c>
      <c r="M640" s="54"/>
      <c r="N640" s="54"/>
      <c r="P640" s="52"/>
      <c r="Q640" s="53"/>
      <c r="S640" s="4"/>
    </row>
    <row r="641" spans="1:19" ht="68.400000000000006" x14ac:dyDescent="0.55000000000000004">
      <c r="A641" s="49"/>
      <c r="B641" s="49"/>
      <c r="C641" s="49" t="s">
        <v>1408</v>
      </c>
      <c r="D641" s="50" t="s">
        <v>1409</v>
      </c>
      <c r="E641" s="51" t="s">
        <v>42</v>
      </c>
      <c r="F641" s="51" t="s">
        <v>43</v>
      </c>
      <c r="G641" s="50" t="s">
        <v>44</v>
      </c>
      <c r="H641" s="50"/>
      <c r="I641" s="50" t="s">
        <v>44</v>
      </c>
      <c r="J641" s="50" t="s">
        <v>179</v>
      </c>
      <c r="K641" s="50" t="s">
        <v>47</v>
      </c>
      <c r="L641" s="50">
        <v>15</v>
      </c>
      <c r="M641" s="54"/>
      <c r="N641" s="54"/>
      <c r="P641" s="52"/>
      <c r="Q641" s="53"/>
      <c r="S641" s="4"/>
    </row>
    <row r="642" spans="1:19" ht="57" x14ac:dyDescent="0.55000000000000004">
      <c r="A642" s="49"/>
      <c r="B642" s="49"/>
      <c r="C642" s="49" t="s">
        <v>1410</v>
      </c>
      <c r="D642" s="50" t="s">
        <v>1411</v>
      </c>
      <c r="E642" s="51" t="s">
        <v>42</v>
      </c>
      <c r="F642" s="51" t="s">
        <v>43</v>
      </c>
      <c r="G642" s="50" t="s">
        <v>44</v>
      </c>
      <c r="H642" s="50"/>
      <c r="I642" s="50" t="s">
        <v>44</v>
      </c>
      <c r="J642" s="50" t="s">
        <v>179</v>
      </c>
      <c r="K642" s="50" t="s">
        <v>47</v>
      </c>
      <c r="L642" s="50">
        <v>15</v>
      </c>
      <c r="M642" s="54"/>
      <c r="N642" s="54"/>
      <c r="P642" s="52"/>
      <c r="Q642" s="53"/>
      <c r="S642" s="4"/>
    </row>
    <row r="643" spans="1:19" ht="57" x14ac:dyDescent="0.55000000000000004">
      <c r="A643" s="49"/>
      <c r="B643" s="49"/>
      <c r="C643" s="49" t="s">
        <v>1412</v>
      </c>
      <c r="D643" s="50" t="s">
        <v>1413</v>
      </c>
      <c r="E643" s="51" t="s">
        <v>42</v>
      </c>
      <c r="F643" s="51" t="s">
        <v>43</v>
      </c>
      <c r="G643" s="50" t="s">
        <v>44</v>
      </c>
      <c r="H643" s="50"/>
      <c r="I643" s="50" t="s">
        <v>44</v>
      </c>
      <c r="J643" s="50" t="s">
        <v>179</v>
      </c>
      <c r="K643" s="50" t="s">
        <v>47</v>
      </c>
      <c r="L643" s="50">
        <v>15</v>
      </c>
      <c r="M643" s="54"/>
      <c r="N643" s="54"/>
      <c r="P643" s="52"/>
      <c r="Q643" s="53"/>
      <c r="S643" s="4"/>
    </row>
    <row r="644" spans="1:19" ht="68.400000000000006" x14ac:dyDescent="0.55000000000000004">
      <c r="A644" s="49"/>
      <c r="B644" s="49"/>
      <c r="C644" s="49" t="s">
        <v>1414</v>
      </c>
      <c r="D644" s="50" t="s">
        <v>1415</v>
      </c>
      <c r="E644" s="51" t="s">
        <v>42</v>
      </c>
      <c r="F644" s="51" t="s">
        <v>43</v>
      </c>
      <c r="G644" s="50" t="s">
        <v>44</v>
      </c>
      <c r="H644" s="50"/>
      <c r="I644" s="50" t="s">
        <v>44</v>
      </c>
      <c r="J644" s="50" t="s">
        <v>179</v>
      </c>
      <c r="K644" s="50" t="s">
        <v>47</v>
      </c>
      <c r="L644" s="50">
        <v>15</v>
      </c>
      <c r="M644" s="54"/>
      <c r="N644" s="54"/>
      <c r="P644" s="52"/>
      <c r="Q644" s="53"/>
      <c r="S644" s="4"/>
    </row>
    <row r="645" spans="1:19" ht="57" x14ac:dyDescent="0.55000000000000004">
      <c r="A645" s="49"/>
      <c r="B645" s="49"/>
      <c r="C645" s="49" t="s">
        <v>1416</v>
      </c>
      <c r="D645" s="50" t="s">
        <v>1417</v>
      </c>
      <c r="E645" s="51" t="s">
        <v>42</v>
      </c>
      <c r="F645" s="51" t="s">
        <v>43</v>
      </c>
      <c r="G645" s="50" t="s">
        <v>44</v>
      </c>
      <c r="H645" s="50"/>
      <c r="I645" s="50" t="s">
        <v>44</v>
      </c>
      <c r="J645" s="50" t="s">
        <v>179</v>
      </c>
      <c r="K645" s="50" t="s">
        <v>47</v>
      </c>
      <c r="L645" s="50">
        <v>15</v>
      </c>
      <c r="M645" s="54"/>
      <c r="N645" s="54"/>
      <c r="P645" s="52"/>
      <c r="Q645" s="53"/>
      <c r="S645" s="4"/>
    </row>
    <row r="646" spans="1:19" ht="57" x14ac:dyDescent="0.55000000000000004">
      <c r="A646" s="49"/>
      <c r="B646" s="49"/>
      <c r="C646" s="49" t="s">
        <v>1418</v>
      </c>
      <c r="D646" s="50" t="s">
        <v>1419</v>
      </c>
      <c r="E646" s="51" t="s">
        <v>42</v>
      </c>
      <c r="F646" s="51" t="s">
        <v>43</v>
      </c>
      <c r="G646" s="50" t="s">
        <v>44</v>
      </c>
      <c r="H646" s="50"/>
      <c r="I646" s="50" t="s">
        <v>44</v>
      </c>
      <c r="J646" s="50" t="s">
        <v>179</v>
      </c>
      <c r="K646" s="50" t="s">
        <v>47</v>
      </c>
      <c r="L646" s="50">
        <v>15</v>
      </c>
      <c r="M646" s="54"/>
      <c r="N646" s="54"/>
      <c r="P646" s="52"/>
      <c r="Q646" s="53"/>
      <c r="S646" s="4"/>
    </row>
    <row r="647" spans="1:19" ht="34.200000000000003" x14ac:dyDescent="0.55000000000000004">
      <c r="A647" s="49"/>
      <c r="B647" s="49"/>
      <c r="C647" s="49" t="s">
        <v>1420</v>
      </c>
      <c r="D647" s="50" t="s">
        <v>1421</v>
      </c>
      <c r="E647" s="51" t="s">
        <v>42</v>
      </c>
      <c r="F647" s="51" t="s">
        <v>43</v>
      </c>
      <c r="G647" s="50" t="s">
        <v>44</v>
      </c>
      <c r="H647" s="50"/>
      <c r="I647" s="50" t="s">
        <v>44</v>
      </c>
      <c r="J647" s="50" t="s">
        <v>179</v>
      </c>
      <c r="K647" s="50" t="s">
        <v>47</v>
      </c>
      <c r="L647" s="50">
        <v>15</v>
      </c>
      <c r="M647" s="54"/>
      <c r="N647" s="54"/>
      <c r="P647" s="52"/>
      <c r="Q647" s="53"/>
      <c r="S647" s="4"/>
    </row>
    <row r="648" spans="1:19" ht="34.200000000000003" x14ac:dyDescent="0.55000000000000004">
      <c r="A648" s="49"/>
      <c r="B648" s="49"/>
      <c r="C648" s="49" t="s">
        <v>914</v>
      </c>
      <c r="D648" s="50" t="s">
        <v>915</v>
      </c>
      <c r="E648" s="51" t="s">
        <v>42</v>
      </c>
      <c r="F648" s="51" t="s">
        <v>43</v>
      </c>
      <c r="G648" s="50" t="s">
        <v>44</v>
      </c>
      <c r="H648" s="50"/>
      <c r="I648" s="50" t="s">
        <v>44</v>
      </c>
      <c r="J648" s="50" t="s">
        <v>122</v>
      </c>
      <c r="K648" s="50" t="s">
        <v>47</v>
      </c>
      <c r="L648" s="50">
        <v>6</v>
      </c>
      <c r="M648" s="50" t="s">
        <v>916</v>
      </c>
      <c r="N648" s="49"/>
      <c r="P648" s="52"/>
      <c r="Q648" s="53"/>
      <c r="S648" s="4"/>
    </row>
    <row r="649" spans="1:19" ht="34.200000000000003" x14ac:dyDescent="0.55000000000000004">
      <c r="A649" s="49"/>
      <c r="B649" s="49"/>
      <c r="C649" s="49" t="s">
        <v>921</v>
      </c>
      <c r="D649" s="50" t="s">
        <v>922</v>
      </c>
      <c r="E649" s="51" t="s">
        <v>42</v>
      </c>
      <c r="F649" s="51" t="s">
        <v>43</v>
      </c>
      <c r="G649" s="50" t="s">
        <v>44</v>
      </c>
      <c r="H649" s="50"/>
      <c r="I649" s="50" t="s">
        <v>44</v>
      </c>
      <c r="J649" s="50" t="s">
        <v>923</v>
      </c>
      <c r="K649" s="50" t="s">
        <v>47</v>
      </c>
      <c r="L649" s="50">
        <v>1</v>
      </c>
      <c r="M649" s="50" t="s">
        <v>48</v>
      </c>
      <c r="N649" s="54"/>
      <c r="P649" s="52"/>
      <c r="Q649" s="53"/>
      <c r="S649" s="4"/>
    </row>
    <row r="650" spans="1:19" ht="57" x14ac:dyDescent="0.55000000000000004">
      <c r="A650" s="49"/>
      <c r="B650" s="49"/>
      <c r="C650" s="49" t="s">
        <v>977</v>
      </c>
      <c r="D650" s="50" t="s">
        <v>1422</v>
      </c>
      <c r="E650" s="51" t="s">
        <v>42</v>
      </c>
      <c r="F650" s="51" t="s">
        <v>43</v>
      </c>
      <c r="G650" s="50" t="s">
        <v>44</v>
      </c>
      <c r="H650" s="50"/>
      <c r="I650" s="50" t="s">
        <v>44</v>
      </c>
      <c r="J650" s="50" t="s">
        <v>179</v>
      </c>
      <c r="K650" s="50" t="s">
        <v>47</v>
      </c>
      <c r="L650" s="50">
        <v>15</v>
      </c>
      <c r="M650" s="54"/>
      <c r="N650" s="54"/>
      <c r="P650" s="52"/>
      <c r="Q650" s="53"/>
      <c r="S650" s="4"/>
    </row>
    <row r="651" spans="1:19" ht="57" x14ac:dyDescent="0.55000000000000004">
      <c r="A651" s="49"/>
      <c r="B651" s="49"/>
      <c r="C651" s="49" t="s">
        <v>984</v>
      </c>
      <c r="D651" s="50" t="s">
        <v>1423</v>
      </c>
      <c r="E651" s="51" t="s">
        <v>42</v>
      </c>
      <c r="F651" s="51" t="s">
        <v>43</v>
      </c>
      <c r="G651" s="50" t="s">
        <v>44</v>
      </c>
      <c r="H651" s="50"/>
      <c r="I651" s="50" t="s">
        <v>44</v>
      </c>
      <c r="J651" s="50" t="s">
        <v>179</v>
      </c>
      <c r="K651" s="50" t="s">
        <v>47</v>
      </c>
      <c r="L651" s="50">
        <v>15</v>
      </c>
      <c r="M651" s="54"/>
      <c r="N651" s="54"/>
      <c r="P651" s="52"/>
      <c r="Q651" s="53"/>
      <c r="S651" s="4"/>
    </row>
    <row r="652" spans="1:19" ht="57" x14ac:dyDescent="0.55000000000000004">
      <c r="A652" s="49"/>
      <c r="B652" s="49"/>
      <c r="C652" s="49" t="s">
        <v>991</v>
      </c>
      <c r="D652" s="50" t="s">
        <v>1424</v>
      </c>
      <c r="E652" s="51" t="s">
        <v>42</v>
      </c>
      <c r="F652" s="51" t="s">
        <v>43</v>
      </c>
      <c r="G652" s="50" t="s">
        <v>44</v>
      </c>
      <c r="H652" s="50"/>
      <c r="I652" s="50" t="s">
        <v>44</v>
      </c>
      <c r="J652" s="50" t="s">
        <v>179</v>
      </c>
      <c r="K652" s="50" t="s">
        <v>47</v>
      </c>
      <c r="L652" s="50">
        <v>15</v>
      </c>
      <c r="M652" s="54"/>
      <c r="N652" s="54"/>
      <c r="P652" s="52"/>
      <c r="Q652" s="53"/>
      <c r="S652" s="4"/>
    </row>
    <row r="653" spans="1:19" ht="57" x14ac:dyDescent="0.55000000000000004">
      <c r="A653" s="49"/>
      <c r="B653" s="49"/>
      <c r="C653" s="49" t="s">
        <v>998</v>
      </c>
      <c r="D653" s="50" t="s">
        <v>1425</v>
      </c>
      <c r="E653" s="51" t="s">
        <v>42</v>
      </c>
      <c r="F653" s="51" t="s">
        <v>43</v>
      </c>
      <c r="G653" s="50" t="s">
        <v>44</v>
      </c>
      <c r="H653" s="50"/>
      <c r="I653" s="50" t="s">
        <v>44</v>
      </c>
      <c r="J653" s="50" t="s">
        <v>179</v>
      </c>
      <c r="K653" s="50" t="s">
        <v>47</v>
      </c>
      <c r="L653" s="50">
        <v>15</v>
      </c>
      <c r="M653" s="54"/>
      <c r="N653" s="54"/>
      <c r="P653" s="52"/>
      <c r="Q653" s="53"/>
      <c r="S653" s="4"/>
    </row>
    <row r="654" spans="1:19" ht="79.8" x14ac:dyDescent="0.55000000000000004">
      <c r="A654" s="49"/>
      <c r="B654" s="49"/>
      <c r="C654" s="49" t="s">
        <v>1005</v>
      </c>
      <c r="D654" s="50" t="s">
        <v>1426</v>
      </c>
      <c r="E654" s="51" t="s">
        <v>42</v>
      </c>
      <c r="F654" s="51" t="s">
        <v>43</v>
      </c>
      <c r="G654" s="50" t="s">
        <v>44</v>
      </c>
      <c r="H654" s="50"/>
      <c r="I654" s="50" t="s">
        <v>44</v>
      </c>
      <c r="J654" s="50" t="s">
        <v>179</v>
      </c>
      <c r="K654" s="50" t="s">
        <v>47</v>
      </c>
      <c r="L654" s="50">
        <v>15</v>
      </c>
      <c r="M654" s="54"/>
      <c r="N654" s="54"/>
      <c r="P654" s="52"/>
      <c r="Q654" s="53"/>
      <c r="S654" s="4"/>
    </row>
    <row r="655" spans="1:19" ht="57" x14ac:dyDescent="0.55000000000000004">
      <c r="A655" s="49"/>
      <c r="B655" s="49"/>
      <c r="C655" s="49" t="s">
        <v>1011</v>
      </c>
      <c r="D655" s="50" t="s">
        <v>1427</v>
      </c>
      <c r="E655" s="51" t="s">
        <v>42</v>
      </c>
      <c r="F655" s="51" t="s">
        <v>43</v>
      </c>
      <c r="G655" s="50" t="s">
        <v>44</v>
      </c>
      <c r="H655" s="50"/>
      <c r="I655" s="50" t="s">
        <v>44</v>
      </c>
      <c r="J655" s="50" t="s">
        <v>179</v>
      </c>
      <c r="K655" s="50" t="s">
        <v>47</v>
      </c>
      <c r="L655" s="50">
        <v>15</v>
      </c>
      <c r="M655" s="54"/>
      <c r="N655" s="54"/>
      <c r="P655" s="52"/>
      <c r="Q655" s="53"/>
      <c r="S655" s="4"/>
    </row>
    <row r="656" spans="1:19" ht="79.8" x14ac:dyDescent="0.55000000000000004">
      <c r="A656" s="49"/>
      <c r="B656" s="49"/>
      <c r="C656" s="49" t="s">
        <v>1017</v>
      </c>
      <c r="D656" s="50" t="s">
        <v>1428</v>
      </c>
      <c r="E656" s="51" t="s">
        <v>42</v>
      </c>
      <c r="F656" s="51" t="s">
        <v>43</v>
      </c>
      <c r="G656" s="50" t="s">
        <v>44</v>
      </c>
      <c r="H656" s="50"/>
      <c r="I656" s="50" t="s">
        <v>44</v>
      </c>
      <c r="J656" s="50" t="s">
        <v>179</v>
      </c>
      <c r="K656" s="50" t="s">
        <v>47</v>
      </c>
      <c r="L656" s="50">
        <v>15</v>
      </c>
      <c r="M656" s="54"/>
      <c r="N656" s="54"/>
      <c r="P656" s="52"/>
      <c r="Q656" s="53"/>
      <c r="S656" s="4"/>
    </row>
    <row r="657" spans="1:19" ht="57" x14ac:dyDescent="0.55000000000000004">
      <c r="A657" s="49"/>
      <c r="B657" s="49"/>
      <c r="C657" s="49" t="s">
        <v>1023</v>
      </c>
      <c r="D657" s="50" t="s">
        <v>1429</v>
      </c>
      <c r="E657" s="51" t="s">
        <v>42</v>
      </c>
      <c r="F657" s="51" t="s">
        <v>43</v>
      </c>
      <c r="G657" s="50" t="s">
        <v>44</v>
      </c>
      <c r="H657" s="50"/>
      <c r="I657" s="50" t="s">
        <v>44</v>
      </c>
      <c r="J657" s="50" t="s">
        <v>179</v>
      </c>
      <c r="K657" s="50" t="s">
        <v>47</v>
      </c>
      <c r="L657" s="50">
        <v>15</v>
      </c>
      <c r="M657" s="54"/>
      <c r="N657" s="54"/>
      <c r="P657" s="52"/>
      <c r="Q657" s="53"/>
      <c r="S657" s="4"/>
    </row>
    <row r="658" spans="1:19" ht="57" x14ac:dyDescent="0.55000000000000004">
      <c r="A658" s="49"/>
      <c r="B658" s="49"/>
      <c r="C658" s="49" t="s">
        <v>1029</v>
      </c>
      <c r="D658" s="50" t="s">
        <v>1430</v>
      </c>
      <c r="E658" s="51" t="s">
        <v>42</v>
      </c>
      <c r="F658" s="51" t="s">
        <v>43</v>
      </c>
      <c r="G658" s="50" t="s">
        <v>44</v>
      </c>
      <c r="H658" s="50"/>
      <c r="I658" s="50" t="s">
        <v>44</v>
      </c>
      <c r="J658" s="50" t="s">
        <v>179</v>
      </c>
      <c r="K658" s="50" t="s">
        <v>47</v>
      </c>
      <c r="L658" s="50">
        <v>15</v>
      </c>
      <c r="M658" s="54"/>
      <c r="N658" s="54"/>
      <c r="P658" s="52"/>
      <c r="Q658" s="53"/>
      <c r="S658" s="4"/>
    </row>
    <row r="659" spans="1:19" ht="57" x14ac:dyDescent="0.55000000000000004">
      <c r="A659" s="49"/>
      <c r="B659" s="49"/>
      <c r="C659" s="49" t="s">
        <v>1035</v>
      </c>
      <c r="D659" s="50" t="s">
        <v>1431</v>
      </c>
      <c r="E659" s="51" t="s">
        <v>42</v>
      </c>
      <c r="F659" s="51" t="s">
        <v>43</v>
      </c>
      <c r="G659" s="50" t="s">
        <v>44</v>
      </c>
      <c r="H659" s="50"/>
      <c r="I659" s="50" t="s">
        <v>44</v>
      </c>
      <c r="J659" s="50" t="s">
        <v>179</v>
      </c>
      <c r="K659" s="50" t="s">
        <v>47</v>
      </c>
      <c r="L659" s="50">
        <v>15</v>
      </c>
      <c r="M659" s="54"/>
      <c r="N659" s="54"/>
      <c r="P659" s="52"/>
      <c r="Q659" s="53"/>
      <c r="S659" s="4"/>
    </row>
    <row r="660" spans="1:19" ht="57" x14ac:dyDescent="0.55000000000000004">
      <c r="A660" s="49"/>
      <c r="B660" s="49"/>
      <c r="C660" s="49" t="s">
        <v>1041</v>
      </c>
      <c r="D660" s="50" t="s">
        <v>1432</v>
      </c>
      <c r="E660" s="51" t="s">
        <v>42</v>
      </c>
      <c r="F660" s="51" t="s">
        <v>43</v>
      </c>
      <c r="G660" s="50" t="s">
        <v>44</v>
      </c>
      <c r="H660" s="50"/>
      <c r="I660" s="50" t="s">
        <v>44</v>
      </c>
      <c r="J660" s="50" t="s">
        <v>179</v>
      </c>
      <c r="K660" s="50" t="s">
        <v>47</v>
      </c>
      <c r="L660" s="50">
        <v>15</v>
      </c>
      <c r="M660" s="54"/>
      <c r="N660" s="54"/>
      <c r="P660" s="52"/>
      <c r="Q660" s="53"/>
      <c r="S660" s="4"/>
    </row>
    <row r="661" spans="1:19" ht="79.8" x14ac:dyDescent="0.55000000000000004">
      <c r="A661" s="49"/>
      <c r="B661" s="49"/>
      <c r="C661" s="49" t="s">
        <v>1047</v>
      </c>
      <c r="D661" s="50" t="s">
        <v>1433</v>
      </c>
      <c r="E661" s="51" t="s">
        <v>42</v>
      </c>
      <c r="F661" s="51" t="s">
        <v>43</v>
      </c>
      <c r="G661" s="50" t="s">
        <v>44</v>
      </c>
      <c r="H661" s="50"/>
      <c r="I661" s="50" t="s">
        <v>44</v>
      </c>
      <c r="J661" s="50" t="s">
        <v>179</v>
      </c>
      <c r="K661" s="50" t="s">
        <v>47</v>
      </c>
      <c r="L661" s="50">
        <v>15</v>
      </c>
      <c r="M661" s="54"/>
      <c r="N661" s="54"/>
      <c r="P661" s="52"/>
      <c r="Q661" s="53"/>
      <c r="S661" s="4"/>
    </row>
    <row r="662" spans="1:19" ht="68.400000000000006" x14ac:dyDescent="0.55000000000000004">
      <c r="A662" s="49"/>
      <c r="B662" s="49"/>
      <c r="C662" s="49" t="s">
        <v>1053</v>
      </c>
      <c r="D662" s="50" t="s">
        <v>1434</v>
      </c>
      <c r="E662" s="51" t="s">
        <v>42</v>
      </c>
      <c r="F662" s="51" t="s">
        <v>43</v>
      </c>
      <c r="G662" s="50" t="s">
        <v>44</v>
      </c>
      <c r="H662" s="50"/>
      <c r="I662" s="50" t="s">
        <v>44</v>
      </c>
      <c r="J662" s="50" t="s">
        <v>179</v>
      </c>
      <c r="K662" s="50" t="s">
        <v>47</v>
      </c>
      <c r="L662" s="50">
        <v>15</v>
      </c>
      <c r="M662" s="54"/>
      <c r="N662" s="54"/>
      <c r="P662" s="52"/>
      <c r="Q662" s="53"/>
      <c r="S662" s="4"/>
    </row>
    <row r="663" spans="1:19" ht="79.8" x14ac:dyDescent="0.55000000000000004">
      <c r="A663" s="49"/>
      <c r="B663" s="49"/>
      <c r="C663" s="49" t="s">
        <v>1059</v>
      </c>
      <c r="D663" s="50" t="s">
        <v>1435</v>
      </c>
      <c r="E663" s="51" t="s">
        <v>42</v>
      </c>
      <c r="F663" s="51" t="s">
        <v>43</v>
      </c>
      <c r="G663" s="50" t="s">
        <v>44</v>
      </c>
      <c r="H663" s="50"/>
      <c r="I663" s="50" t="s">
        <v>44</v>
      </c>
      <c r="J663" s="50" t="s">
        <v>179</v>
      </c>
      <c r="K663" s="50" t="s">
        <v>47</v>
      </c>
      <c r="L663" s="50">
        <v>15</v>
      </c>
      <c r="M663" s="54"/>
      <c r="N663" s="54"/>
      <c r="P663" s="52"/>
      <c r="Q663" s="53"/>
      <c r="S663" s="4"/>
    </row>
    <row r="664" spans="1:19" ht="57" x14ac:dyDescent="0.55000000000000004">
      <c r="A664" s="49"/>
      <c r="B664" s="49"/>
      <c r="C664" s="49" t="s">
        <v>1065</v>
      </c>
      <c r="D664" s="50" t="s">
        <v>1436</v>
      </c>
      <c r="E664" s="51" t="s">
        <v>42</v>
      </c>
      <c r="F664" s="51" t="s">
        <v>43</v>
      </c>
      <c r="G664" s="50" t="s">
        <v>44</v>
      </c>
      <c r="H664" s="50"/>
      <c r="I664" s="50" t="s">
        <v>44</v>
      </c>
      <c r="J664" s="50" t="s">
        <v>179</v>
      </c>
      <c r="K664" s="50" t="s">
        <v>47</v>
      </c>
      <c r="L664" s="50">
        <v>15</v>
      </c>
      <c r="M664" s="54"/>
      <c r="N664" s="54"/>
      <c r="P664" s="52"/>
      <c r="Q664" s="53"/>
      <c r="S664" s="4"/>
    </row>
    <row r="665" spans="1:19" ht="57" x14ac:dyDescent="0.55000000000000004">
      <c r="A665" s="49"/>
      <c r="B665" s="49"/>
      <c r="C665" s="49" t="s">
        <v>1071</v>
      </c>
      <c r="D665" s="50" t="s">
        <v>1437</v>
      </c>
      <c r="E665" s="51" t="s">
        <v>42</v>
      </c>
      <c r="F665" s="51" t="s">
        <v>43</v>
      </c>
      <c r="G665" s="50" t="s">
        <v>44</v>
      </c>
      <c r="H665" s="50"/>
      <c r="I665" s="50" t="s">
        <v>44</v>
      </c>
      <c r="J665" s="50" t="s">
        <v>179</v>
      </c>
      <c r="K665" s="50" t="s">
        <v>47</v>
      </c>
      <c r="L665" s="50">
        <v>15</v>
      </c>
      <c r="M665" s="54"/>
      <c r="N665" s="54"/>
      <c r="P665" s="52"/>
      <c r="Q665" s="53"/>
      <c r="S665" s="4"/>
    </row>
    <row r="666" spans="1:19" ht="57" x14ac:dyDescent="0.55000000000000004">
      <c r="A666" s="49"/>
      <c r="B666" s="49"/>
      <c r="C666" s="49" t="s">
        <v>1438</v>
      </c>
      <c r="D666" s="50" t="s">
        <v>1439</v>
      </c>
      <c r="E666" s="51" t="s">
        <v>42</v>
      </c>
      <c r="F666" s="51" t="s">
        <v>43</v>
      </c>
      <c r="G666" s="50" t="s">
        <v>44</v>
      </c>
      <c r="H666" s="50"/>
      <c r="I666" s="50" t="s">
        <v>44</v>
      </c>
      <c r="J666" s="50" t="s">
        <v>179</v>
      </c>
      <c r="K666" s="50" t="s">
        <v>47</v>
      </c>
      <c r="L666" s="50">
        <v>15</v>
      </c>
      <c r="M666" s="54"/>
      <c r="N666" s="54"/>
      <c r="P666" s="52"/>
      <c r="Q666" s="53"/>
      <c r="S666" s="4"/>
    </row>
    <row r="667" spans="1:19" ht="57" x14ac:dyDescent="0.55000000000000004">
      <c r="A667" s="49"/>
      <c r="B667" s="49"/>
      <c r="C667" s="49" t="s">
        <v>1440</v>
      </c>
      <c r="D667" s="50" t="s">
        <v>1441</v>
      </c>
      <c r="E667" s="51" t="s">
        <v>42</v>
      </c>
      <c r="F667" s="51" t="s">
        <v>43</v>
      </c>
      <c r="G667" s="50" t="s">
        <v>44</v>
      </c>
      <c r="H667" s="50"/>
      <c r="I667" s="50" t="s">
        <v>44</v>
      </c>
      <c r="J667" s="50" t="s">
        <v>179</v>
      </c>
      <c r="K667" s="50" t="s">
        <v>47</v>
      </c>
      <c r="L667" s="50">
        <v>15</v>
      </c>
      <c r="M667" s="54"/>
      <c r="N667" s="54"/>
      <c r="P667" s="52"/>
      <c r="Q667" s="53"/>
      <c r="S667" s="4"/>
    </row>
    <row r="668" spans="1:19" ht="14.4" x14ac:dyDescent="0.55000000000000004">
      <c r="A668" s="49"/>
      <c r="B668" s="49"/>
      <c r="C668" s="49"/>
      <c r="D668" s="49"/>
      <c r="E668" s="51"/>
      <c r="F668" s="51"/>
      <c r="G668" s="50"/>
      <c r="H668" s="49"/>
      <c r="I668" s="50"/>
      <c r="J668" s="51"/>
      <c r="K668" s="51"/>
      <c r="L668" s="51"/>
      <c r="M668" s="54"/>
      <c r="N668" s="54"/>
      <c r="P668" s="52"/>
      <c r="Q668" s="53"/>
      <c r="S668" s="4"/>
    </row>
    <row r="669" spans="1:19" ht="123" x14ac:dyDescent="0.55000000000000004">
      <c r="A669" s="48" t="s">
        <v>1442</v>
      </c>
      <c r="B669" s="49" t="s">
        <v>1443</v>
      </c>
      <c r="C669" s="49" t="s">
        <v>1122</v>
      </c>
      <c r="D669" s="50" t="s">
        <v>59</v>
      </c>
      <c r="E669" s="51" t="s">
        <v>42</v>
      </c>
      <c r="F669" s="51" t="s">
        <v>43</v>
      </c>
      <c r="G669" s="50" t="s">
        <v>44</v>
      </c>
      <c r="H669" s="50"/>
      <c r="I669" s="50" t="s">
        <v>44</v>
      </c>
      <c r="J669" s="50" t="s">
        <v>60</v>
      </c>
      <c r="K669" s="50" t="s">
        <v>47</v>
      </c>
      <c r="L669" s="50">
        <v>10</v>
      </c>
      <c r="M669" s="50" t="s">
        <v>48</v>
      </c>
      <c r="N669" s="49" t="s">
        <v>61</v>
      </c>
      <c r="P669" s="52"/>
      <c r="Q669" s="53"/>
      <c r="S669" s="4"/>
    </row>
    <row r="670" spans="1:19" ht="45.6" x14ac:dyDescent="0.55000000000000004">
      <c r="A670" s="49"/>
      <c r="B670" s="49"/>
      <c r="C670" s="49" t="s">
        <v>1124</v>
      </c>
      <c r="D670" s="50" t="s">
        <v>63</v>
      </c>
      <c r="E670" s="51" t="s">
        <v>42</v>
      </c>
      <c r="F670" s="51" t="s">
        <v>43</v>
      </c>
      <c r="G670" s="50" t="s">
        <v>64</v>
      </c>
      <c r="H670" s="50"/>
      <c r="I670" s="50" t="s">
        <v>64</v>
      </c>
      <c r="J670" s="50" t="s">
        <v>60</v>
      </c>
      <c r="K670" s="50" t="s">
        <v>47</v>
      </c>
      <c r="L670" s="50">
        <v>15</v>
      </c>
      <c r="M670" s="50" t="s">
        <v>48</v>
      </c>
      <c r="N670" s="50" t="s">
        <v>65</v>
      </c>
      <c r="P670" s="52"/>
      <c r="Q670" s="53"/>
      <c r="S670" s="4"/>
    </row>
    <row r="671" spans="1:19" ht="24.6" x14ac:dyDescent="0.55000000000000004">
      <c r="A671" s="49"/>
      <c r="B671" s="49"/>
      <c r="C671" s="49" t="s">
        <v>1128</v>
      </c>
      <c r="D671" s="49" t="s">
        <v>1129</v>
      </c>
      <c r="E671" s="51" t="s">
        <v>42</v>
      </c>
      <c r="F671" s="51" t="s">
        <v>43</v>
      </c>
      <c r="G671" s="50" t="s">
        <v>44</v>
      </c>
      <c r="H671" s="49"/>
      <c r="I671" s="50" t="s">
        <v>44</v>
      </c>
      <c r="J671" s="54" t="s">
        <v>1130</v>
      </c>
      <c r="K671" s="51" t="s">
        <v>52</v>
      </c>
      <c r="L671" s="50">
        <v>3</v>
      </c>
      <c r="M671" s="50" t="s">
        <v>48</v>
      </c>
      <c r="N671" s="54"/>
      <c r="P671" s="52"/>
      <c r="Q671" s="53"/>
      <c r="S671" s="4"/>
    </row>
    <row r="672" spans="1:19" ht="36.9" x14ac:dyDescent="0.55000000000000004">
      <c r="A672" s="49"/>
      <c r="B672" s="49"/>
      <c r="C672" s="49" t="s">
        <v>1131</v>
      </c>
      <c r="D672" s="49" t="s">
        <v>1132</v>
      </c>
      <c r="E672" s="51" t="s">
        <v>42</v>
      </c>
      <c r="F672" s="51" t="s">
        <v>43</v>
      </c>
      <c r="G672" s="50" t="s">
        <v>44</v>
      </c>
      <c r="H672" s="49"/>
      <c r="I672" s="50" t="s">
        <v>44</v>
      </c>
      <c r="J672" s="51" t="s">
        <v>98</v>
      </c>
      <c r="K672" s="51" t="s">
        <v>52</v>
      </c>
      <c r="L672" s="50">
        <v>20</v>
      </c>
      <c r="M672" s="50" t="s">
        <v>48</v>
      </c>
      <c r="N672" s="54"/>
      <c r="P672" s="52"/>
      <c r="Q672" s="53"/>
      <c r="S672" s="4"/>
    </row>
    <row r="673" spans="1:19" ht="36.9" x14ac:dyDescent="0.55000000000000004">
      <c r="A673" s="49"/>
      <c r="B673" s="49"/>
      <c r="C673" s="49" t="s">
        <v>1133</v>
      </c>
      <c r="D673" s="49" t="s">
        <v>1134</v>
      </c>
      <c r="E673" s="51" t="s">
        <v>42</v>
      </c>
      <c r="F673" s="51" t="s">
        <v>43</v>
      </c>
      <c r="G673" s="50" t="s">
        <v>44</v>
      </c>
      <c r="H673" s="49"/>
      <c r="I673" s="50" t="s">
        <v>44</v>
      </c>
      <c r="J673" s="51" t="s">
        <v>113</v>
      </c>
      <c r="K673" s="51" t="s">
        <v>950</v>
      </c>
      <c r="L673" s="50" t="s">
        <v>1135</v>
      </c>
      <c r="M673" s="50" t="s">
        <v>48</v>
      </c>
      <c r="N673" s="54"/>
      <c r="P673" s="52"/>
      <c r="Q673" s="53"/>
      <c r="S673" s="4"/>
    </row>
    <row r="674" spans="1:19" ht="14.4" x14ac:dyDescent="0.55000000000000004">
      <c r="A674" s="49"/>
      <c r="B674" s="49"/>
      <c r="C674" s="49" t="s">
        <v>1136</v>
      </c>
      <c r="D674" s="49" t="s">
        <v>1137</v>
      </c>
      <c r="E674" s="51" t="s">
        <v>42</v>
      </c>
      <c r="F674" s="51" t="s">
        <v>43</v>
      </c>
      <c r="G674" s="50" t="s">
        <v>44</v>
      </c>
      <c r="H674" s="49"/>
      <c r="I674" s="50" t="s">
        <v>44</v>
      </c>
      <c r="J674" s="51" t="s">
        <v>98</v>
      </c>
      <c r="K674" s="51" t="s">
        <v>52</v>
      </c>
      <c r="L674" s="51">
        <v>50</v>
      </c>
      <c r="M674" s="50" t="s">
        <v>48</v>
      </c>
      <c r="N674" s="54"/>
      <c r="P674" s="52"/>
      <c r="Q674" s="53"/>
      <c r="S674" s="4"/>
    </row>
    <row r="675" spans="1:19" ht="14.4" x14ac:dyDescent="0.55000000000000004">
      <c r="A675" s="49"/>
      <c r="B675" s="49"/>
      <c r="C675" s="49" t="s">
        <v>1138</v>
      </c>
      <c r="D675" s="49" t="s">
        <v>1139</v>
      </c>
      <c r="E675" s="51" t="s">
        <v>42</v>
      </c>
      <c r="F675" s="51" t="s">
        <v>43</v>
      </c>
      <c r="G675" s="50" t="s">
        <v>44</v>
      </c>
      <c r="H675" s="49"/>
      <c r="I675" s="50" t="s">
        <v>44</v>
      </c>
      <c r="J675" s="51" t="s">
        <v>98</v>
      </c>
      <c r="K675" s="51" t="s">
        <v>52</v>
      </c>
      <c r="L675" s="51">
        <v>50</v>
      </c>
      <c r="M675" s="50" t="s">
        <v>48</v>
      </c>
      <c r="N675" s="54"/>
      <c r="P675" s="52"/>
      <c r="Q675" s="53"/>
      <c r="S675" s="4"/>
    </row>
    <row r="676" spans="1:19" ht="14.4" x14ac:dyDescent="0.55000000000000004">
      <c r="A676" s="49"/>
      <c r="B676" s="49"/>
      <c r="C676" s="49" t="s">
        <v>1140</v>
      </c>
      <c r="D676" s="49" t="s">
        <v>1141</v>
      </c>
      <c r="E676" s="51" t="s">
        <v>42</v>
      </c>
      <c r="F676" s="51" t="s">
        <v>43</v>
      </c>
      <c r="G676" s="50" t="s">
        <v>44</v>
      </c>
      <c r="H676" s="49"/>
      <c r="I676" s="50" t="s">
        <v>44</v>
      </c>
      <c r="J676" s="51" t="s">
        <v>98</v>
      </c>
      <c r="K676" s="51" t="s">
        <v>52</v>
      </c>
      <c r="L676" s="51">
        <v>50</v>
      </c>
      <c r="M676" s="50" t="s">
        <v>48</v>
      </c>
      <c r="N676" s="54"/>
      <c r="P676" s="52"/>
      <c r="Q676" s="53"/>
      <c r="S676" s="4"/>
    </row>
    <row r="677" spans="1:19" ht="24.6" x14ac:dyDescent="0.55000000000000004">
      <c r="A677" s="49"/>
      <c r="B677" s="49"/>
      <c r="C677" s="49" t="s">
        <v>1142</v>
      </c>
      <c r="D677" s="49" t="s">
        <v>1143</v>
      </c>
      <c r="E677" s="51" t="s">
        <v>42</v>
      </c>
      <c r="F677" s="51" t="s">
        <v>43</v>
      </c>
      <c r="G677" s="50" t="s">
        <v>44</v>
      </c>
      <c r="H677" s="49"/>
      <c r="I677" s="50" t="s">
        <v>44</v>
      </c>
      <c r="J677" s="51" t="s">
        <v>1144</v>
      </c>
      <c r="K677" s="51" t="s">
        <v>52</v>
      </c>
      <c r="L677" s="51">
        <v>1</v>
      </c>
      <c r="M677" s="50" t="s">
        <v>48</v>
      </c>
      <c r="N677" s="49" t="str">
        <f>CONCATENATE("El significado del ",C677," se encuentra en el campo ",C678)</f>
        <v>El significado del genero_cod_aprendiz se encuentra en el campo genero_aprendiz</v>
      </c>
      <c r="P677" s="52"/>
      <c r="Q677" s="53"/>
      <c r="S677" s="4"/>
    </row>
    <row r="678" spans="1:19" ht="24.6" x14ac:dyDescent="0.55000000000000004">
      <c r="A678" s="49"/>
      <c r="B678" s="49"/>
      <c r="C678" s="49" t="s">
        <v>1145</v>
      </c>
      <c r="D678" s="49" t="s">
        <v>1146</v>
      </c>
      <c r="E678" s="51" t="s">
        <v>42</v>
      </c>
      <c r="F678" s="51" t="s">
        <v>43</v>
      </c>
      <c r="G678" s="50" t="s">
        <v>44</v>
      </c>
      <c r="H678" s="49"/>
      <c r="I678" s="50" t="s">
        <v>44</v>
      </c>
      <c r="J678" s="51" t="s">
        <v>51</v>
      </c>
      <c r="K678" s="51" t="s">
        <v>52</v>
      </c>
      <c r="L678" s="51">
        <v>10</v>
      </c>
      <c r="M678" s="50" t="s">
        <v>48</v>
      </c>
      <c r="N678" s="49" t="str">
        <f>CONCATENATE("Corresponde a la descripción del campo ",C677)</f>
        <v>Corresponde a la descripción del campo genero_cod_aprendiz</v>
      </c>
      <c r="P678" s="52"/>
      <c r="Q678" s="53"/>
      <c r="S678" s="4"/>
    </row>
    <row r="679" spans="1:19" ht="36.9" x14ac:dyDescent="0.55000000000000004">
      <c r="A679" s="49"/>
      <c r="B679" s="49"/>
      <c r="C679" s="49" t="s">
        <v>1147</v>
      </c>
      <c r="D679" s="49" t="s">
        <v>1148</v>
      </c>
      <c r="E679" s="51" t="s">
        <v>42</v>
      </c>
      <c r="F679" s="51" t="s">
        <v>43</v>
      </c>
      <c r="G679" s="50" t="s">
        <v>44</v>
      </c>
      <c r="H679" s="49"/>
      <c r="I679" s="50" t="s">
        <v>44</v>
      </c>
      <c r="J679" s="51" t="s">
        <v>98</v>
      </c>
      <c r="K679" s="51" t="s">
        <v>52</v>
      </c>
      <c r="L679" s="51">
        <v>200</v>
      </c>
      <c r="M679" s="50" t="s">
        <v>48</v>
      </c>
      <c r="N679" s="54"/>
      <c r="P679" s="52"/>
      <c r="Q679" s="53"/>
      <c r="S679" s="4"/>
    </row>
    <row r="680" spans="1:19" ht="14.4" x14ac:dyDescent="0.55000000000000004">
      <c r="A680" s="49"/>
      <c r="B680" s="49"/>
      <c r="C680" s="49" t="s">
        <v>1149</v>
      </c>
      <c r="D680" s="49" t="s">
        <v>1150</v>
      </c>
      <c r="E680" s="51" t="s">
        <v>42</v>
      </c>
      <c r="F680" s="51" t="s">
        <v>43</v>
      </c>
      <c r="G680" s="50" t="s">
        <v>44</v>
      </c>
      <c r="H680" s="49"/>
      <c r="I680" s="50" t="s">
        <v>44</v>
      </c>
      <c r="J680" s="51" t="s">
        <v>113</v>
      </c>
      <c r="K680" s="51" t="s">
        <v>950</v>
      </c>
      <c r="L680" s="51" t="s">
        <v>1135</v>
      </c>
      <c r="M680" s="50" t="s">
        <v>48</v>
      </c>
      <c r="N680" s="54"/>
      <c r="P680" s="52"/>
      <c r="Q680" s="53"/>
      <c r="S680" s="4"/>
    </row>
    <row r="681" spans="1:19" ht="14.4" x14ac:dyDescent="0.55000000000000004">
      <c r="A681" s="49"/>
      <c r="B681" s="49"/>
      <c r="C681" s="49" t="s">
        <v>1151</v>
      </c>
      <c r="D681" s="50" t="s">
        <v>146</v>
      </c>
      <c r="E681" s="51" t="s">
        <v>42</v>
      </c>
      <c r="F681" s="51" t="s">
        <v>43</v>
      </c>
      <c r="G681" s="50" t="s">
        <v>44</v>
      </c>
      <c r="H681" s="49"/>
      <c r="I681" s="50" t="s">
        <v>44</v>
      </c>
      <c r="J681" s="51" t="s">
        <v>98</v>
      </c>
      <c r="K681" s="51" t="s">
        <v>52</v>
      </c>
      <c r="L681" s="51">
        <v>10</v>
      </c>
      <c r="M681" s="50" t="s">
        <v>147</v>
      </c>
      <c r="N681" s="54"/>
      <c r="P681" s="52"/>
      <c r="Q681" s="53"/>
      <c r="S681" s="4"/>
    </row>
    <row r="682" spans="1:19" ht="34.200000000000003" x14ac:dyDescent="0.55000000000000004">
      <c r="A682" s="49"/>
      <c r="B682" s="49"/>
      <c r="C682" s="49" t="s">
        <v>1152</v>
      </c>
      <c r="D682" s="50" t="s">
        <v>1153</v>
      </c>
      <c r="E682" s="51" t="s">
        <v>42</v>
      </c>
      <c r="F682" s="51" t="s">
        <v>43</v>
      </c>
      <c r="G682" s="50" t="s">
        <v>44</v>
      </c>
      <c r="H682" s="49"/>
      <c r="I682" s="50" t="s">
        <v>44</v>
      </c>
      <c r="J682" s="51" t="s">
        <v>51</v>
      </c>
      <c r="K682" s="51" t="s">
        <v>52</v>
      </c>
      <c r="L682" s="51">
        <v>50</v>
      </c>
      <c r="M682" s="50" t="s">
        <v>139</v>
      </c>
      <c r="N682" s="54"/>
      <c r="P682" s="52"/>
      <c r="Q682" s="53"/>
      <c r="S682" s="4"/>
    </row>
    <row r="683" spans="1:19" ht="22.8" x14ac:dyDescent="0.55000000000000004">
      <c r="A683" s="49"/>
      <c r="B683" s="49"/>
      <c r="C683" s="49" t="s">
        <v>1154</v>
      </c>
      <c r="D683" s="50" t="s">
        <v>141</v>
      </c>
      <c r="E683" s="51" t="s">
        <v>42</v>
      </c>
      <c r="F683" s="51" t="s">
        <v>43</v>
      </c>
      <c r="G683" s="50" t="s">
        <v>44</v>
      </c>
      <c r="H683" s="49"/>
      <c r="I683" s="50" t="s">
        <v>44</v>
      </c>
      <c r="J683" s="51" t="s">
        <v>98</v>
      </c>
      <c r="K683" s="51" t="s">
        <v>52</v>
      </c>
      <c r="L683" s="51">
        <v>10</v>
      </c>
      <c r="M683" s="50" t="s">
        <v>142</v>
      </c>
      <c r="N683" s="54"/>
      <c r="P683" s="52"/>
      <c r="Q683" s="53"/>
      <c r="S683" s="4"/>
    </row>
    <row r="684" spans="1:19" ht="34.200000000000003" x14ac:dyDescent="0.55000000000000004">
      <c r="A684" s="49"/>
      <c r="B684" s="49"/>
      <c r="C684" s="49" t="s">
        <v>1155</v>
      </c>
      <c r="D684" s="50" t="s">
        <v>1156</v>
      </c>
      <c r="E684" s="51" t="s">
        <v>42</v>
      </c>
      <c r="F684" s="51" t="s">
        <v>43</v>
      </c>
      <c r="G684" s="50" t="s">
        <v>44</v>
      </c>
      <c r="H684" s="49"/>
      <c r="I684" s="50" t="s">
        <v>44</v>
      </c>
      <c r="J684" s="51" t="s">
        <v>51</v>
      </c>
      <c r="K684" s="51" t="s">
        <v>52</v>
      </c>
      <c r="L684" s="51">
        <v>50</v>
      </c>
      <c r="M684" s="50" t="s">
        <v>139</v>
      </c>
      <c r="N684" s="54"/>
      <c r="P684" s="52"/>
      <c r="Q684" s="53"/>
      <c r="S684" s="4"/>
    </row>
    <row r="685" spans="1:19" ht="22.8" x14ac:dyDescent="0.55000000000000004">
      <c r="A685" s="49"/>
      <c r="B685" s="49"/>
      <c r="C685" s="49" t="s">
        <v>1157</v>
      </c>
      <c r="D685" s="50" t="s">
        <v>135</v>
      </c>
      <c r="E685" s="51" t="s">
        <v>42</v>
      </c>
      <c r="F685" s="51" t="s">
        <v>43</v>
      </c>
      <c r="G685" s="50" t="s">
        <v>44</v>
      </c>
      <c r="H685" s="49"/>
      <c r="I685" s="50" t="s">
        <v>44</v>
      </c>
      <c r="J685" s="51" t="s">
        <v>98</v>
      </c>
      <c r="K685" s="51" t="s">
        <v>52</v>
      </c>
      <c r="L685" s="51">
        <v>10</v>
      </c>
      <c r="M685" s="50" t="s">
        <v>136</v>
      </c>
      <c r="N685" s="54"/>
      <c r="P685" s="52"/>
      <c r="Q685" s="53"/>
      <c r="S685" s="4"/>
    </row>
    <row r="686" spans="1:19" ht="34.200000000000003" x14ac:dyDescent="0.55000000000000004">
      <c r="A686" s="49"/>
      <c r="B686" s="49"/>
      <c r="C686" s="49" t="s">
        <v>1158</v>
      </c>
      <c r="D686" s="50" t="s">
        <v>1159</v>
      </c>
      <c r="E686" s="51" t="s">
        <v>42</v>
      </c>
      <c r="F686" s="51" t="s">
        <v>43</v>
      </c>
      <c r="G686" s="50" t="s">
        <v>44</v>
      </c>
      <c r="H686" s="49"/>
      <c r="I686" s="50" t="s">
        <v>44</v>
      </c>
      <c r="J686" s="51" t="s">
        <v>51</v>
      </c>
      <c r="K686" s="51" t="s">
        <v>52</v>
      </c>
      <c r="L686" s="51">
        <v>200</v>
      </c>
      <c r="M686" s="50" t="s">
        <v>139</v>
      </c>
      <c r="N686" s="54"/>
      <c r="P686" s="52"/>
      <c r="Q686" s="53"/>
      <c r="S686" s="4"/>
    </row>
    <row r="687" spans="1:19" ht="36.9" x14ac:dyDescent="0.55000000000000004">
      <c r="A687" s="49"/>
      <c r="B687" s="49"/>
      <c r="C687" s="49" t="s">
        <v>1160</v>
      </c>
      <c r="D687" s="49" t="s">
        <v>1161</v>
      </c>
      <c r="E687" s="51" t="s">
        <v>42</v>
      </c>
      <c r="F687" s="51" t="s">
        <v>43</v>
      </c>
      <c r="G687" s="50" t="s">
        <v>44</v>
      </c>
      <c r="H687" s="49"/>
      <c r="I687" s="50" t="s">
        <v>44</v>
      </c>
      <c r="J687" s="51" t="s">
        <v>98</v>
      </c>
      <c r="K687" s="51" t="s">
        <v>52</v>
      </c>
      <c r="L687" s="51">
        <v>50</v>
      </c>
      <c r="M687" s="50" t="s">
        <v>48</v>
      </c>
      <c r="N687" s="54"/>
      <c r="P687" s="52"/>
      <c r="Q687" s="53"/>
      <c r="S687" s="4"/>
    </row>
    <row r="688" spans="1:19" ht="24.6" x14ac:dyDescent="0.55000000000000004">
      <c r="A688" s="49"/>
      <c r="B688" s="49"/>
      <c r="C688" s="49" t="s">
        <v>1162</v>
      </c>
      <c r="D688" s="49" t="s">
        <v>1163</v>
      </c>
      <c r="E688" s="51" t="s">
        <v>42</v>
      </c>
      <c r="F688" s="51" t="s">
        <v>43</v>
      </c>
      <c r="G688" s="50" t="s">
        <v>44</v>
      </c>
      <c r="H688" s="49"/>
      <c r="I688" s="50" t="s">
        <v>44</v>
      </c>
      <c r="J688" s="51" t="s">
        <v>93</v>
      </c>
      <c r="K688" s="51" t="s">
        <v>52</v>
      </c>
      <c r="L688" s="51">
        <v>20</v>
      </c>
      <c r="M688" s="50" t="s">
        <v>48</v>
      </c>
      <c r="N688" s="54"/>
      <c r="P688" s="52"/>
      <c r="Q688" s="53"/>
      <c r="S688" s="4"/>
    </row>
    <row r="689" spans="1:19" ht="36.9" x14ac:dyDescent="0.55000000000000004">
      <c r="A689" s="49"/>
      <c r="B689" s="49"/>
      <c r="C689" s="49" t="s">
        <v>1164</v>
      </c>
      <c r="D689" s="49" t="s">
        <v>1165</v>
      </c>
      <c r="E689" s="51" t="s">
        <v>42</v>
      </c>
      <c r="F689" s="51" t="s">
        <v>43</v>
      </c>
      <c r="G689" s="50" t="s">
        <v>44</v>
      </c>
      <c r="H689" s="49"/>
      <c r="I689" s="50" t="s">
        <v>44</v>
      </c>
      <c r="J689" s="55" t="s">
        <v>1166</v>
      </c>
      <c r="K689" s="51" t="s">
        <v>47</v>
      </c>
      <c r="L689" s="51">
        <v>1</v>
      </c>
      <c r="M689" s="50" t="s">
        <v>48</v>
      </c>
      <c r="N689" s="54"/>
      <c r="P689" s="52"/>
      <c r="Q689" s="53"/>
      <c r="S689" s="4"/>
    </row>
    <row r="690" spans="1:19" ht="36.9" x14ac:dyDescent="0.55000000000000004">
      <c r="A690" s="49"/>
      <c r="B690" s="49"/>
      <c r="C690" s="49" t="s">
        <v>1167</v>
      </c>
      <c r="D690" s="49" t="s">
        <v>1168</v>
      </c>
      <c r="E690" s="51" t="s">
        <v>42</v>
      </c>
      <c r="F690" s="51" t="s">
        <v>43</v>
      </c>
      <c r="G690" s="50" t="s">
        <v>44</v>
      </c>
      <c r="H690" s="49"/>
      <c r="I690" s="50" t="s">
        <v>44</v>
      </c>
      <c r="J690" s="51" t="s">
        <v>179</v>
      </c>
      <c r="K690" s="51" t="s">
        <v>47</v>
      </c>
      <c r="L690" s="51">
        <v>10</v>
      </c>
      <c r="M690" s="50" t="s">
        <v>48</v>
      </c>
      <c r="N690" s="49" t="str">
        <f>CONCATENATE("El significado del ",C690," se encuentra en el campo ",C691)</f>
        <v>El significado del codigo_tipo_poblacion se encuentra en el campo nombre_tipo_poblacion</v>
      </c>
      <c r="P690" s="52"/>
      <c r="Q690" s="53"/>
      <c r="S690" s="4"/>
    </row>
    <row r="691" spans="1:19" ht="36.9" x14ac:dyDescent="0.55000000000000004">
      <c r="A691" s="49"/>
      <c r="B691" s="49"/>
      <c r="C691" s="49" t="s">
        <v>1169</v>
      </c>
      <c r="D691" s="49" t="s">
        <v>1170</v>
      </c>
      <c r="E691" s="51" t="s">
        <v>42</v>
      </c>
      <c r="F691" s="51" t="s">
        <v>43</v>
      </c>
      <c r="G691" s="50" t="s">
        <v>44</v>
      </c>
      <c r="H691" s="49"/>
      <c r="I691" s="50" t="s">
        <v>44</v>
      </c>
      <c r="J691" s="51" t="s">
        <v>98</v>
      </c>
      <c r="K691" s="51" t="s">
        <v>52</v>
      </c>
      <c r="L691" s="51">
        <v>100</v>
      </c>
      <c r="M691" s="50" t="s">
        <v>48</v>
      </c>
      <c r="N691" s="49" t="str">
        <f>CONCATENATE("Corresponde a la descripción del campo ",C690)</f>
        <v>Corresponde a la descripción del campo codigo_tipo_poblacion</v>
      </c>
      <c r="P691" s="52"/>
      <c r="Q691" s="53"/>
      <c r="S691" s="4"/>
    </row>
    <row r="692" spans="1:19" ht="36.9" x14ac:dyDescent="0.55000000000000004">
      <c r="A692" s="49"/>
      <c r="B692" s="49"/>
      <c r="C692" s="49" t="s">
        <v>1171</v>
      </c>
      <c r="D692" s="49" t="s">
        <v>1172</v>
      </c>
      <c r="E692" s="51" t="s">
        <v>42</v>
      </c>
      <c r="F692" s="51" t="s">
        <v>43</v>
      </c>
      <c r="G692" s="50" t="s">
        <v>44</v>
      </c>
      <c r="H692" s="49"/>
      <c r="I692" s="50" t="s">
        <v>44</v>
      </c>
      <c r="J692" s="51" t="s">
        <v>122</v>
      </c>
      <c r="K692" s="51" t="s">
        <v>47</v>
      </c>
      <c r="L692" s="51">
        <v>10</v>
      </c>
      <c r="M692" s="50" t="s">
        <v>48</v>
      </c>
      <c r="N692" s="49" t="str">
        <f>CONCATENATE("El significado del ",C692," se encuentra en el campo ",C694)</f>
        <v>El significado del codigo_nivel_academico se encuentra en el campo codigo_nivel_academico_fic</v>
      </c>
      <c r="P692" s="52"/>
      <c r="Q692" s="53"/>
      <c r="S692" s="4"/>
    </row>
    <row r="693" spans="1:19" ht="36.9" x14ac:dyDescent="0.55000000000000004">
      <c r="A693" s="49"/>
      <c r="B693" s="49"/>
      <c r="C693" s="49" t="s">
        <v>1175</v>
      </c>
      <c r="D693" s="49" t="s">
        <v>1176</v>
      </c>
      <c r="E693" s="51" t="s">
        <v>42</v>
      </c>
      <c r="F693" s="51" t="s">
        <v>43</v>
      </c>
      <c r="G693" s="50" t="s">
        <v>44</v>
      </c>
      <c r="H693" s="49"/>
      <c r="I693" s="50" t="s">
        <v>44</v>
      </c>
      <c r="J693" s="51" t="s">
        <v>98</v>
      </c>
      <c r="K693" s="51" t="s">
        <v>52</v>
      </c>
      <c r="L693" s="51">
        <v>50</v>
      </c>
      <c r="M693" s="50" t="s">
        <v>48</v>
      </c>
      <c r="N693" s="49" t="str">
        <f>CONCATENATE("Corresponde a la descripción del campo ",C691)</f>
        <v>Corresponde a la descripción del campo nombre_tipo_poblacion</v>
      </c>
      <c r="P693" s="52"/>
      <c r="Q693" s="53"/>
      <c r="S693" s="4"/>
    </row>
    <row r="694" spans="1:19" ht="34.200000000000003" x14ac:dyDescent="0.55000000000000004">
      <c r="A694" s="49"/>
      <c r="B694" s="49"/>
      <c r="C694" s="49" t="s">
        <v>1444</v>
      </c>
      <c r="D694" s="50" t="s">
        <v>73</v>
      </c>
      <c r="E694" s="51" t="s">
        <v>42</v>
      </c>
      <c r="F694" s="51" t="s">
        <v>43</v>
      </c>
      <c r="G694" s="50" t="s">
        <v>44</v>
      </c>
      <c r="H694" s="50"/>
      <c r="I694" s="50" t="s">
        <v>44</v>
      </c>
      <c r="J694" s="50" t="s">
        <v>74</v>
      </c>
      <c r="K694" s="50" t="s">
        <v>47</v>
      </c>
      <c r="L694" s="50">
        <v>4</v>
      </c>
      <c r="M694" s="50" t="s">
        <v>48</v>
      </c>
      <c r="N694" s="49"/>
      <c r="P694" s="52"/>
      <c r="Q694" s="53"/>
      <c r="S694" s="4"/>
    </row>
    <row r="695" spans="1:19" ht="125.4" x14ac:dyDescent="0.55000000000000004">
      <c r="A695" s="49"/>
      <c r="B695" s="49"/>
      <c r="C695" s="49" t="s">
        <v>1445</v>
      </c>
      <c r="D695" s="50" t="s">
        <v>76</v>
      </c>
      <c r="E695" s="51" t="s">
        <v>42</v>
      </c>
      <c r="F695" s="51" t="s">
        <v>43</v>
      </c>
      <c r="G695" s="50" t="s">
        <v>44</v>
      </c>
      <c r="H695" s="50"/>
      <c r="I695" s="50" t="s">
        <v>44</v>
      </c>
      <c r="J695" s="50" t="s">
        <v>77</v>
      </c>
      <c r="K695" s="50" t="s">
        <v>52</v>
      </c>
      <c r="L695" s="50">
        <v>50</v>
      </c>
      <c r="M695" s="50" t="s">
        <v>48</v>
      </c>
      <c r="N695" s="49"/>
      <c r="P695" s="52"/>
      <c r="Q695" s="53"/>
      <c r="S695" s="4"/>
    </row>
    <row r="696" spans="1:19" ht="49.2" x14ac:dyDescent="0.55000000000000004">
      <c r="A696" s="49"/>
      <c r="B696" s="49"/>
      <c r="C696" s="49" t="s">
        <v>1177</v>
      </c>
      <c r="D696" s="49" t="s">
        <v>1178</v>
      </c>
      <c r="E696" s="51" t="s">
        <v>42</v>
      </c>
      <c r="F696" s="51" t="s">
        <v>43</v>
      </c>
      <c r="G696" s="50" t="s">
        <v>44</v>
      </c>
      <c r="H696" s="49"/>
      <c r="I696" s="50" t="s">
        <v>44</v>
      </c>
      <c r="J696" s="51" t="s">
        <v>1179</v>
      </c>
      <c r="K696" s="51" t="s">
        <v>47</v>
      </c>
      <c r="L696" s="51">
        <v>10</v>
      </c>
      <c r="M696" s="50" t="s">
        <v>48</v>
      </c>
      <c r="N696" s="54"/>
      <c r="P696" s="52"/>
      <c r="Q696" s="53"/>
      <c r="S696" s="4"/>
    </row>
    <row r="697" spans="1:19" ht="24.6" x14ac:dyDescent="0.55000000000000004">
      <c r="A697" s="49"/>
      <c r="B697" s="49"/>
      <c r="C697" s="49" t="s">
        <v>1180</v>
      </c>
      <c r="D697" s="50" t="s">
        <v>158</v>
      </c>
      <c r="E697" s="51" t="s">
        <v>42</v>
      </c>
      <c r="F697" s="51" t="s">
        <v>43</v>
      </c>
      <c r="G697" s="50" t="s">
        <v>44</v>
      </c>
      <c r="H697" s="50" t="s">
        <v>159</v>
      </c>
      <c r="I697" s="50" t="s">
        <v>44</v>
      </c>
      <c r="J697" s="50" t="s">
        <v>60</v>
      </c>
      <c r="K697" s="50" t="s">
        <v>47</v>
      </c>
      <c r="L697" s="50">
        <v>10</v>
      </c>
      <c r="M697" s="50" t="s">
        <v>48</v>
      </c>
      <c r="N697" s="49" t="str">
        <f>CONCATENATE("El significado del ",C697," se encuentra en el campo ",C698)</f>
        <v>El significado del codigo_programa_especial se encuentra en el campo nombre_programa_especial</v>
      </c>
      <c r="P697" s="52"/>
      <c r="Q697" s="53"/>
      <c r="S697" s="4"/>
    </row>
    <row r="698" spans="1:19" ht="24.6" x14ac:dyDescent="0.55000000000000004">
      <c r="A698" s="49"/>
      <c r="B698" s="49"/>
      <c r="C698" s="49" t="s">
        <v>1181</v>
      </c>
      <c r="D698" s="50" t="s">
        <v>161</v>
      </c>
      <c r="E698" s="51" t="s">
        <v>42</v>
      </c>
      <c r="F698" s="51" t="s">
        <v>43</v>
      </c>
      <c r="G698" s="50" t="s">
        <v>44</v>
      </c>
      <c r="H698" s="49"/>
      <c r="I698" s="50" t="s">
        <v>44</v>
      </c>
      <c r="J698" s="50" t="s">
        <v>98</v>
      </c>
      <c r="K698" s="50" t="s">
        <v>52</v>
      </c>
      <c r="L698" s="50">
        <v>100</v>
      </c>
      <c r="M698" s="50" t="s">
        <v>48</v>
      </c>
      <c r="N698" s="49" t="str">
        <f>CONCATENATE("Corresponde a la descripción del campo ",C697)</f>
        <v>Corresponde a la descripción del campo codigo_programa_especial</v>
      </c>
      <c r="P698" s="52"/>
      <c r="Q698" s="53"/>
      <c r="S698" s="4"/>
    </row>
    <row r="699" spans="1:19" ht="45.6" x14ac:dyDescent="0.55000000000000004">
      <c r="A699" s="49"/>
      <c r="B699" s="49"/>
      <c r="C699" s="49" t="s">
        <v>1182</v>
      </c>
      <c r="D699" s="50" t="s">
        <v>151</v>
      </c>
      <c r="E699" s="51" t="s">
        <v>42</v>
      </c>
      <c r="F699" s="51" t="s">
        <v>43</v>
      </c>
      <c r="G699" s="50" t="s">
        <v>44</v>
      </c>
      <c r="H699" s="49"/>
      <c r="I699" s="50" t="s">
        <v>44</v>
      </c>
      <c r="J699" s="50" t="s">
        <v>122</v>
      </c>
      <c r="K699" s="50" t="s">
        <v>47</v>
      </c>
      <c r="L699" s="50">
        <v>10</v>
      </c>
      <c r="M699" s="50" t="s">
        <v>48</v>
      </c>
      <c r="N699" s="49" t="str">
        <f>CONCATENATE("El significado del ",C699," se encuentra en el campo ",C700)</f>
        <v>El significado del codigo_convenio se encuentra en el campo nombre_convenio</v>
      </c>
      <c r="P699" s="52"/>
      <c r="Q699" s="53"/>
      <c r="S699" s="4"/>
    </row>
    <row r="700" spans="1:19" ht="22.8" x14ac:dyDescent="0.55000000000000004">
      <c r="A700" s="49"/>
      <c r="B700" s="49"/>
      <c r="C700" s="49" t="s">
        <v>1183</v>
      </c>
      <c r="D700" s="50" t="s">
        <v>153</v>
      </c>
      <c r="E700" s="51" t="s">
        <v>42</v>
      </c>
      <c r="F700" s="51" t="s">
        <v>43</v>
      </c>
      <c r="G700" s="50" t="s">
        <v>44</v>
      </c>
      <c r="H700" s="49"/>
      <c r="I700" s="50" t="s">
        <v>44</v>
      </c>
      <c r="J700" s="50" t="s">
        <v>98</v>
      </c>
      <c r="K700" s="50" t="s">
        <v>52</v>
      </c>
      <c r="L700" s="50">
        <v>1000</v>
      </c>
      <c r="M700" s="50" t="s">
        <v>48</v>
      </c>
      <c r="N700" s="49" t="str">
        <f>CONCATENATE("Corresponde a la descripción del campo ",C699)</f>
        <v>Corresponde a la descripción del campo codigo_convenio</v>
      </c>
      <c r="P700" s="52"/>
      <c r="Q700" s="53"/>
      <c r="S700" s="4"/>
    </row>
    <row r="701" spans="1:19" ht="34.200000000000003" x14ac:dyDescent="0.55000000000000004">
      <c r="A701" s="49"/>
      <c r="B701" s="49"/>
      <c r="C701" s="49" t="s">
        <v>154</v>
      </c>
      <c r="D701" s="50" t="s">
        <v>155</v>
      </c>
      <c r="E701" s="51" t="s">
        <v>42</v>
      </c>
      <c r="F701" s="51" t="s">
        <v>43</v>
      </c>
      <c r="G701" s="50" t="s">
        <v>44</v>
      </c>
      <c r="H701" s="49"/>
      <c r="I701" s="50" t="s">
        <v>44</v>
      </c>
      <c r="J701" s="50" t="s">
        <v>1184</v>
      </c>
      <c r="K701" s="50" t="s">
        <v>52</v>
      </c>
      <c r="L701" s="50">
        <v>5</v>
      </c>
      <c r="M701" s="50" t="s">
        <v>48</v>
      </c>
      <c r="N701" s="49"/>
      <c r="P701" s="52"/>
      <c r="Q701" s="53"/>
      <c r="S701" s="4"/>
    </row>
    <row r="702" spans="1:19" ht="36.9" x14ac:dyDescent="0.55000000000000004">
      <c r="A702" s="49"/>
      <c r="B702" s="49"/>
      <c r="C702" s="49" t="s">
        <v>1185</v>
      </c>
      <c r="D702" s="49" t="s">
        <v>1186</v>
      </c>
      <c r="E702" s="51" t="s">
        <v>42</v>
      </c>
      <c r="F702" s="51" t="s">
        <v>43</v>
      </c>
      <c r="G702" s="50" t="s">
        <v>44</v>
      </c>
      <c r="H702" s="49"/>
      <c r="I702" s="50" t="s">
        <v>44</v>
      </c>
      <c r="J702" s="51" t="s">
        <v>113</v>
      </c>
      <c r="K702" s="51" t="s">
        <v>950</v>
      </c>
      <c r="L702" s="51" t="s">
        <v>1135</v>
      </c>
      <c r="M702" s="50" t="s">
        <v>48</v>
      </c>
      <c r="N702" s="54"/>
      <c r="P702" s="52"/>
      <c r="Q702" s="53"/>
      <c r="S702" s="4"/>
    </row>
    <row r="703" spans="1:19" ht="49.2" x14ac:dyDescent="0.55000000000000004">
      <c r="A703" s="49"/>
      <c r="B703" s="49"/>
      <c r="C703" s="49" t="s">
        <v>1187</v>
      </c>
      <c r="D703" s="49" t="s">
        <v>1188</v>
      </c>
      <c r="E703" s="51" t="s">
        <v>42</v>
      </c>
      <c r="F703" s="51" t="s">
        <v>43</v>
      </c>
      <c r="G703" s="50" t="s">
        <v>44</v>
      </c>
      <c r="H703" s="49"/>
      <c r="I703" s="50" t="s">
        <v>44</v>
      </c>
      <c r="J703" s="51" t="s">
        <v>98</v>
      </c>
      <c r="K703" s="51" t="s">
        <v>52</v>
      </c>
      <c r="L703" s="51">
        <v>200</v>
      </c>
      <c r="M703" s="50" t="s">
        <v>48</v>
      </c>
      <c r="N703" s="54"/>
      <c r="P703" s="52"/>
      <c r="Q703" s="53"/>
      <c r="S703" s="4"/>
    </row>
    <row r="704" spans="1:19" ht="49.2" x14ac:dyDescent="0.55000000000000004">
      <c r="A704" s="49"/>
      <c r="B704" s="49"/>
      <c r="C704" s="49" t="s">
        <v>1189</v>
      </c>
      <c r="D704" s="49" t="s">
        <v>1190</v>
      </c>
      <c r="E704" s="51" t="s">
        <v>42</v>
      </c>
      <c r="F704" s="51" t="s">
        <v>43</v>
      </c>
      <c r="G704" s="50" t="s">
        <v>44</v>
      </c>
      <c r="H704" s="49"/>
      <c r="I704" s="50" t="s">
        <v>44</v>
      </c>
      <c r="J704" s="51" t="s">
        <v>1191</v>
      </c>
      <c r="K704" s="51" t="s">
        <v>47</v>
      </c>
      <c r="L704" s="51">
        <v>3</v>
      </c>
      <c r="M704" s="50" t="s">
        <v>48</v>
      </c>
      <c r="N704" s="49" t="str">
        <f>CONCATENATE("El significado del ",C704," se encuentra en el campo ",C705)</f>
        <v>El significado del estado_aprendiz_cod se encuentra en el campo estado_aprendiz</v>
      </c>
      <c r="P704" s="52"/>
      <c r="Q704" s="53"/>
      <c r="S704" s="4"/>
    </row>
    <row r="705" spans="1:19" ht="147.6" x14ac:dyDescent="0.55000000000000004">
      <c r="A705" s="49"/>
      <c r="B705" s="49"/>
      <c r="C705" s="49" t="s">
        <v>1192</v>
      </c>
      <c r="D705" s="49" t="s">
        <v>1193</v>
      </c>
      <c r="E705" s="51" t="s">
        <v>42</v>
      </c>
      <c r="F705" s="51" t="s">
        <v>43</v>
      </c>
      <c r="G705" s="50" t="s">
        <v>44</v>
      </c>
      <c r="H705" s="49"/>
      <c r="I705" s="50" t="s">
        <v>44</v>
      </c>
      <c r="J705" s="51" t="s">
        <v>1194</v>
      </c>
      <c r="K705" s="51" t="s">
        <v>52</v>
      </c>
      <c r="L705" s="51">
        <v>50</v>
      </c>
      <c r="M705" s="54" t="s">
        <v>1195</v>
      </c>
      <c r="N705" s="49" t="str">
        <f>CONCATENATE("Corresponde a la descripción del campo ",C704)</f>
        <v>Corresponde a la descripción del campo estado_aprendiz_cod</v>
      </c>
      <c r="P705" s="52"/>
      <c r="Q705" s="53"/>
      <c r="S705" s="4"/>
    </row>
    <row r="706" spans="1:19" ht="14.4" x14ac:dyDescent="0.55000000000000004">
      <c r="A706" s="49"/>
      <c r="B706" s="49"/>
      <c r="C706" s="49" t="s">
        <v>1196</v>
      </c>
      <c r="D706" s="50" t="s">
        <v>170</v>
      </c>
      <c r="E706" s="51" t="s">
        <v>42</v>
      </c>
      <c r="F706" s="51" t="s">
        <v>43</v>
      </c>
      <c r="G706" s="50" t="s">
        <v>44</v>
      </c>
      <c r="H706" s="49"/>
      <c r="I706" s="50" t="s">
        <v>44</v>
      </c>
      <c r="J706" s="51" t="s">
        <v>179</v>
      </c>
      <c r="K706" s="51" t="s">
        <v>47</v>
      </c>
      <c r="L706" s="51">
        <v>1</v>
      </c>
      <c r="M706" s="50" t="s">
        <v>48</v>
      </c>
      <c r="N706" s="54"/>
      <c r="P706" s="52"/>
      <c r="Q706" s="53"/>
      <c r="S706" s="4"/>
    </row>
    <row r="707" spans="1:19" ht="24.6" x14ac:dyDescent="0.55000000000000004">
      <c r="A707" s="49"/>
      <c r="B707" s="49"/>
      <c r="C707" s="49" t="s">
        <v>1446</v>
      </c>
      <c r="D707" s="50" t="s">
        <v>1198</v>
      </c>
      <c r="E707" s="51" t="s">
        <v>42</v>
      </c>
      <c r="F707" s="51" t="s">
        <v>43</v>
      </c>
      <c r="G707" s="50" t="s">
        <v>44</v>
      </c>
      <c r="H707" s="49"/>
      <c r="I707" s="50" t="s">
        <v>44</v>
      </c>
      <c r="J707" s="51" t="s">
        <v>1199</v>
      </c>
      <c r="K707" s="51" t="s">
        <v>47</v>
      </c>
      <c r="L707" s="51">
        <v>3</v>
      </c>
      <c r="M707" s="50" t="s">
        <v>48</v>
      </c>
      <c r="N707" s="49" t="str">
        <f>CONCATENATE("El significado del ",C707," se encuentra en el campo ",C708)</f>
        <v>El significado del estado_curso se encuentra en el campo estado_curso_nombre</v>
      </c>
      <c r="P707" s="52"/>
      <c r="Q707" s="53"/>
      <c r="S707" s="4"/>
    </row>
    <row r="708" spans="1:19" ht="40.799999999999997" x14ac:dyDescent="0.55000000000000004">
      <c r="A708" s="49"/>
      <c r="B708" s="49"/>
      <c r="C708" s="49" t="s">
        <v>1447</v>
      </c>
      <c r="D708" s="50" t="s">
        <v>1201</v>
      </c>
      <c r="E708" s="51" t="s">
        <v>42</v>
      </c>
      <c r="F708" s="51" t="s">
        <v>43</v>
      </c>
      <c r="G708" s="50" t="s">
        <v>44</v>
      </c>
      <c r="H708" s="49"/>
      <c r="I708" s="50" t="s">
        <v>44</v>
      </c>
      <c r="J708" s="54" t="s">
        <v>1202</v>
      </c>
      <c r="K708" s="51" t="s">
        <v>52</v>
      </c>
      <c r="L708" s="51">
        <v>22</v>
      </c>
      <c r="M708" s="50" t="s">
        <v>48</v>
      </c>
      <c r="N708" s="49" t="str">
        <f>CONCATENATE("Corresponde a la descripción del campo ",C707)</f>
        <v>Corresponde a la descripción del campo estado_curso</v>
      </c>
      <c r="P708" s="52"/>
      <c r="Q708" s="53"/>
      <c r="S708" s="4"/>
    </row>
    <row r="709" spans="1:19" ht="45.6" x14ac:dyDescent="0.55000000000000004">
      <c r="A709" s="49"/>
      <c r="B709" s="49"/>
      <c r="C709" s="49" t="s">
        <v>1203</v>
      </c>
      <c r="D709" s="50" t="s">
        <v>1204</v>
      </c>
      <c r="E709" s="51" t="s">
        <v>42</v>
      </c>
      <c r="F709" s="51" t="s">
        <v>43</v>
      </c>
      <c r="G709" s="50" t="s">
        <v>44</v>
      </c>
      <c r="H709" s="49"/>
      <c r="I709" s="50" t="s">
        <v>44</v>
      </c>
      <c r="J709" s="51" t="s">
        <v>80</v>
      </c>
      <c r="K709" s="51" t="s">
        <v>47</v>
      </c>
      <c r="L709" s="51">
        <v>2</v>
      </c>
      <c r="M709" s="50" t="s">
        <v>48</v>
      </c>
      <c r="N709" s="49" t="str">
        <f>CONCATENATE("El significado del ",C709," se encuentra en el campo ",C710)</f>
        <v>El significado del codigo_jornada se encuentra en el campo nombre_jornada</v>
      </c>
      <c r="P709" s="52"/>
      <c r="Q709" s="53"/>
      <c r="S709" s="4"/>
    </row>
    <row r="710" spans="1:19" ht="45.6" x14ac:dyDescent="0.55000000000000004">
      <c r="A710" s="49"/>
      <c r="B710" s="49"/>
      <c r="C710" s="49" t="s">
        <v>1205</v>
      </c>
      <c r="D710" s="50" t="s">
        <v>1206</v>
      </c>
      <c r="E710" s="51" t="s">
        <v>42</v>
      </c>
      <c r="F710" s="51" t="s">
        <v>43</v>
      </c>
      <c r="G710" s="50" t="s">
        <v>44</v>
      </c>
      <c r="H710" s="49"/>
      <c r="I710" s="50" t="s">
        <v>44</v>
      </c>
      <c r="J710" s="50" t="s">
        <v>83</v>
      </c>
      <c r="K710" s="51" t="s">
        <v>52</v>
      </c>
      <c r="L710" s="51">
        <v>50</v>
      </c>
      <c r="M710" s="50" t="s">
        <v>48</v>
      </c>
      <c r="N710" s="49" t="str">
        <f>CONCATENATE("Corresponde a la descripción del campo ",C709)</f>
        <v>Corresponde a la descripción del campo codigo_jornada</v>
      </c>
      <c r="P710" s="52"/>
      <c r="Q710" s="53"/>
      <c r="S710" s="4"/>
    </row>
    <row r="711" spans="1:19" ht="36.9" x14ac:dyDescent="0.55000000000000004">
      <c r="A711" s="49"/>
      <c r="B711" s="49"/>
      <c r="C711" s="49" t="s">
        <v>1207</v>
      </c>
      <c r="D711" s="49" t="s">
        <v>1208</v>
      </c>
      <c r="E711" s="51" t="s">
        <v>42</v>
      </c>
      <c r="F711" s="51" t="s">
        <v>43</v>
      </c>
      <c r="G711" s="50" t="s">
        <v>44</v>
      </c>
      <c r="H711" s="49"/>
      <c r="I711" s="50" t="s">
        <v>44</v>
      </c>
      <c r="J711" s="51" t="s">
        <v>98</v>
      </c>
      <c r="K711" s="51" t="s">
        <v>52</v>
      </c>
      <c r="L711" s="51">
        <v>50</v>
      </c>
      <c r="M711" s="50" t="s">
        <v>48</v>
      </c>
      <c r="N711" s="54"/>
      <c r="P711" s="52"/>
      <c r="Q711" s="53"/>
      <c r="S711" s="4"/>
    </row>
    <row r="712" spans="1:19" ht="86.1" x14ac:dyDescent="0.55000000000000004">
      <c r="A712" s="49"/>
      <c r="B712" s="49"/>
      <c r="C712" s="49" t="s">
        <v>1209</v>
      </c>
      <c r="D712" s="49" t="s">
        <v>1210</v>
      </c>
      <c r="E712" s="51" t="s">
        <v>42</v>
      </c>
      <c r="F712" s="51" t="s">
        <v>43</v>
      </c>
      <c r="G712" s="50" t="s">
        <v>44</v>
      </c>
      <c r="H712" s="49"/>
      <c r="I712" s="50" t="s">
        <v>44</v>
      </c>
      <c r="J712" s="51" t="s">
        <v>98</v>
      </c>
      <c r="K712" s="51" t="s">
        <v>52</v>
      </c>
      <c r="L712" s="51">
        <v>50</v>
      </c>
      <c r="M712" s="50" t="s">
        <v>48</v>
      </c>
      <c r="N712" s="54"/>
      <c r="P712" s="52"/>
      <c r="Q712" s="53"/>
      <c r="S712" s="4"/>
    </row>
    <row r="713" spans="1:19" ht="61.5" x14ac:dyDescent="0.55000000000000004">
      <c r="A713" s="49"/>
      <c r="B713" s="49"/>
      <c r="C713" s="49" t="s">
        <v>1211</v>
      </c>
      <c r="D713" s="49" t="s">
        <v>1212</v>
      </c>
      <c r="E713" s="51" t="s">
        <v>42</v>
      </c>
      <c r="F713" s="51" t="s">
        <v>43</v>
      </c>
      <c r="G713" s="50" t="s">
        <v>44</v>
      </c>
      <c r="H713" s="49"/>
      <c r="I713" s="50" t="s">
        <v>44</v>
      </c>
      <c r="J713" s="51" t="s">
        <v>113</v>
      </c>
      <c r="K713" s="51" t="s">
        <v>950</v>
      </c>
      <c r="L713" s="51" t="s">
        <v>1135</v>
      </c>
      <c r="M713" s="50" t="s">
        <v>48</v>
      </c>
      <c r="N713" s="54"/>
      <c r="P713" s="52"/>
      <c r="Q713" s="53"/>
      <c r="S713" s="4"/>
    </row>
    <row r="714" spans="1:19" ht="73.8" x14ac:dyDescent="0.55000000000000004">
      <c r="A714" s="49"/>
      <c r="B714" s="49"/>
      <c r="C714" s="49" t="s">
        <v>1213</v>
      </c>
      <c r="D714" s="49" t="s">
        <v>1214</v>
      </c>
      <c r="E714" s="51" t="s">
        <v>42</v>
      </c>
      <c r="F714" s="51" t="s">
        <v>43</v>
      </c>
      <c r="G714" s="50" t="s">
        <v>44</v>
      </c>
      <c r="H714" s="49"/>
      <c r="I714" s="50" t="s">
        <v>44</v>
      </c>
      <c r="J714" s="51" t="s">
        <v>98</v>
      </c>
      <c r="K714" s="51" t="s">
        <v>52</v>
      </c>
      <c r="L714" s="51">
        <v>50</v>
      </c>
      <c r="M714" s="50" t="s">
        <v>48</v>
      </c>
      <c r="N714" s="54"/>
      <c r="P714" s="52"/>
      <c r="Q714" s="53"/>
      <c r="S714" s="4"/>
    </row>
    <row r="715" spans="1:19" ht="34.200000000000003" x14ac:dyDescent="0.55000000000000004">
      <c r="A715" s="49"/>
      <c r="B715" s="49"/>
      <c r="C715" s="49" t="s">
        <v>166</v>
      </c>
      <c r="D715" s="50" t="s">
        <v>1218</v>
      </c>
      <c r="E715" s="51" t="s">
        <v>42</v>
      </c>
      <c r="F715" s="51" t="s">
        <v>43</v>
      </c>
      <c r="G715" s="50" t="s">
        <v>44</v>
      </c>
      <c r="H715" s="49"/>
      <c r="I715" s="50" t="s">
        <v>44</v>
      </c>
      <c r="J715" s="50" t="s">
        <v>168</v>
      </c>
      <c r="K715" s="50" t="s">
        <v>52</v>
      </c>
      <c r="L715" s="51">
        <v>20</v>
      </c>
      <c r="M715" s="50" t="s">
        <v>48</v>
      </c>
      <c r="N715" s="49" t="str">
        <f>CONCATENATE("Corresponde a la descripción del campo ",C714)</f>
        <v>Corresponde a la descripción del campo codigo_acta_grado</v>
      </c>
      <c r="P715" s="52"/>
      <c r="Q715" s="53"/>
      <c r="S715" s="4"/>
    </row>
    <row r="716" spans="1:19" ht="49.2" x14ac:dyDescent="0.55000000000000004">
      <c r="A716" s="49"/>
      <c r="B716" s="49"/>
      <c r="C716" s="49" t="s">
        <v>1219</v>
      </c>
      <c r="D716" s="49" t="s">
        <v>1220</v>
      </c>
      <c r="E716" s="51" t="s">
        <v>42</v>
      </c>
      <c r="F716" s="51" t="s">
        <v>43</v>
      </c>
      <c r="G716" s="50" t="s">
        <v>44</v>
      </c>
      <c r="H716" s="49"/>
      <c r="I716" s="50" t="s">
        <v>44</v>
      </c>
      <c r="J716" s="51" t="s">
        <v>1221</v>
      </c>
      <c r="K716" s="51" t="s">
        <v>52</v>
      </c>
      <c r="L716" s="51">
        <v>1</v>
      </c>
      <c r="M716" s="50" t="s">
        <v>48</v>
      </c>
      <c r="N716" s="54"/>
      <c r="P716" s="52"/>
      <c r="Q716" s="53"/>
      <c r="S716" s="4"/>
    </row>
    <row r="717" spans="1:19" ht="49.2" x14ac:dyDescent="0.55000000000000004">
      <c r="A717" s="49"/>
      <c r="B717" s="49"/>
      <c r="C717" s="49" t="s">
        <v>1222</v>
      </c>
      <c r="D717" s="49" t="s">
        <v>1223</v>
      </c>
      <c r="E717" s="51" t="s">
        <v>42</v>
      </c>
      <c r="F717" s="51" t="s">
        <v>43</v>
      </c>
      <c r="G717" s="50" t="s">
        <v>44</v>
      </c>
      <c r="H717" s="49"/>
      <c r="I717" s="50" t="s">
        <v>44</v>
      </c>
      <c r="J717" s="54" t="s">
        <v>1224</v>
      </c>
      <c r="K717" s="51" t="s">
        <v>52</v>
      </c>
      <c r="L717" s="51">
        <v>20</v>
      </c>
      <c r="M717" s="50" t="s">
        <v>48</v>
      </c>
      <c r="N717" s="54"/>
      <c r="P717" s="52"/>
      <c r="Q717" s="53"/>
      <c r="S717" s="4"/>
    </row>
    <row r="718" spans="1:19" ht="49.2" x14ac:dyDescent="0.55000000000000004">
      <c r="A718" s="49"/>
      <c r="B718" s="49"/>
      <c r="C718" s="49" t="s">
        <v>1225</v>
      </c>
      <c r="D718" s="49" t="s">
        <v>1226</v>
      </c>
      <c r="E718" s="51" t="s">
        <v>42</v>
      </c>
      <c r="F718" s="51" t="s">
        <v>43</v>
      </c>
      <c r="G718" s="50" t="s">
        <v>44</v>
      </c>
      <c r="H718" s="49"/>
      <c r="I718" s="50" t="s">
        <v>44</v>
      </c>
      <c r="J718" s="51" t="s">
        <v>122</v>
      </c>
      <c r="K718" s="51" t="s">
        <v>47</v>
      </c>
      <c r="L718" s="51">
        <v>12</v>
      </c>
      <c r="M718" s="50" t="s">
        <v>48</v>
      </c>
      <c r="N718" s="54"/>
      <c r="P718" s="52"/>
      <c r="Q718" s="53"/>
      <c r="S718" s="4"/>
    </row>
    <row r="719" spans="1:19" ht="36.9" x14ac:dyDescent="0.55000000000000004">
      <c r="A719" s="49"/>
      <c r="B719" s="49"/>
      <c r="C719" s="49" t="s">
        <v>1227</v>
      </c>
      <c r="D719" s="49" t="s">
        <v>1228</v>
      </c>
      <c r="E719" s="51" t="s">
        <v>42</v>
      </c>
      <c r="F719" s="51" t="s">
        <v>43</v>
      </c>
      <c r="G719" s="50" t="s">
        <v>64</v>
      </c>
      <c r="H719" s="49"/>
      <c r="I719" s="50" t="s">
        <v>64</v>
      </c>
      <c r="J719" s="51" t="s">
        <v>122</v>
      </c>
      <c r="K719" s="51" t="s">
        <v>47</v>
      </c>
      <c r="L719" s="51">
        <v>12</v>
      </c>
      <c r="M719" s="50" t="s">
        <v>48</v>
      </c>
      <c r="N719" s="54"/>
      <c r="P719" s="52"/>
      <c r="Q719" s="53"/>
      <c r="S719" s="4"/>
    </row>
    <row r="720" spans="1:19" ht="36.9" x14ac:dyDescent="0.55000000000000004">
      <c r="A720" s="49"/>
      <c r="B720" s="49"/>
      <c r="C720" s="49" t="s">
        <v>1229</v>
      </c>
      <c r="D720" s="49" t="s">
        <v>1230</v>
      </c>
      <c r="E720" s="51" t="s">
        <v>42</v>
      </c>
      <c r="F720" s="51" t="s">
        <v>43</v>
      </c>
      <c r="G720" s="50" t="s">
        <v>44</v>
      </c>
      <c r="H720" s="49"/>
      <c r="I720" s="50" t="s">
        <v>44</v>
      </c>
      <c r="J720" s="51" t="s">
        <v>122</v>
      </c>
      <c r="K720" s="51" t="s">
        <v>47</v>
      </c>
      <c r="L720" s="51">
        <v>4</v>
      </c>
      <c r="M720" s="54" t="s">
        <v>1231</v>
      </c>
      <c r="N720" s="54"/>
      <c r="P720" s="52"/>
      <c r="Q720" s="53"/>
      <c r="S720" s="4"/>
    </row>
    <row r="721" spans="1:19" ht="49.2" x14ac:dyDescent="0.55000000000000004">
      <c r="A721" s="49"/>
      <c r="B721" s="49"/>
      <c r="C721" s="49" t="s">
        <v>1232</v>
      </c>
      <c r="D721" s="49" t="s">
        <v>1233</v>
      </c>
      <c r="E721" s="51" t="s">
        <v>42</v>
      </c>
      <c r="F721" s="51" t="s">
        <v>43</v>
      </c>
      <c r="G721" s="50" t="s">
        <v>44</v>
      </c>
      <c r="H721" s="49"/>
      <c r="I721" s="50" t="s">
        <v>44</v>
      </c>
      <c r="J721" s="51" t="s">
        <v>1234</v>
      </c>
      <c r="K721" s="51" t="s">
        <v>52</v>
      </c>
      <c r="L721" s="51">
        <v>2</v>
      </c>
      <c r="M721" s="54" t="s">
        <v>1235</v>
      </c>
      <c r="N721" s="54"/>
      <c r="P721" s="52"/>
      <c r="Q721" s="53"/>
      <c r="S721" s="4"/>
    </row>
    <row r="722" spans="1:19" ht="49.2" x14ac:dyDescent="0.55000000000000004">
      <c r="A722" s="49"/>
      <c r="B722" s="49"/>
      <c r="C722" s="49" t="s">
        <v>1236</v>
      </c>
      <c r="D722" s="49" t="s">
        <v>1237</v>
      </c>
      <c r="E722" s="51" t="s">
        <v>42</v>
      </c>
      <c r="F722" s="51" t="s">
        <v>43</v>
      </c>
      <c r="G722" s="50" t="s">
        <v>44</v>
      </c>
      <c r="H722" s="49"/>
      <c r="I722" s="50" t="s">
        <v>44</v>
      </c>
      <c r="J722" s="54" t="s">
        <v>1238</v>
      </c>
      <c r="K722" s="51" t="s">
        <v>47</v>
      </c>
      <c r="L722" s="51">
        <v>10</v>
      </c>
      <c r="M722" s="50" t="s">
        <v>48</v>
      </c>
      <c r="N722" s="49" t="str">
        <f>CONCATENATE("El significado del ",C722," se encuentra en el campo ",C723)</f>
        <v>El significado del nivel_formacion_id se encuentra en el campo nivel_formacion_nom</v>
      </c>
      <c r="P722" s="52"/>
      <c r="Q722" s="53"/>
      <c r="S722" s="4"/>
    </row>
    <row r="723" spans="1:19" ht="132.6" x14ac:dyDescent="0.55000000000000004">
      <c r="A723" s="49"/>
      <c r="B723" s="49"/>
      <c r="C723" s="49" t="s">
        <v>1239</v>
      </c>
      <c r="D723" s="49" t="s">
        <v>1240</v>
      </c>
      <c r="E723" s="51" t="s">
        <v>42</v>
      </c>
      <c r="F723" s="51" t="s">
        <v>43</v>
      </c>
      <c r="G723" s="50" t="s">
        <v>44</v>
      </c>
      <c r="H723" s="49"/>
      <c r="I723" s="50" t="s">
        <v>44</v>
      </c>
      <c r="J723" s="54" t="s">
        <v>1241</v>
      </c>
      <c r="K723" s="51" t="s">
        <v>52</v>
      </c>
      <c r="L723" s="51">
        <v>50</v>
      </c>
      <c r="M723" s="50" t="s">
        <v>48</v>
      </c>
      <c r="N723" s="49" t="str">
        <f>CONCATENATE("Corresponde a la descripción del campo ",C722)</f>
        <v>Corresponde a la descripción del campo nivel_formacion_id</v>
      </c>
      <c r="P723" s="52"/>
      <c r="Q723" s="53"/>
      <c r="S723" s="4"/>
    </row>
    <row r="724" spans="1:19" ht="14.4" x14ac:dyDescent="0.55000000000000004">
      <c r="A724" s="49"/>
      <c r="B724" s="49"/>
      <c r="C724" s="49" t="s">
        <v>1242</v>
      </c>
      <c r="D724" s="49" t="s">
        <v>170</v>
      </c>
      <c r="E724" s="51" t="s">
        <v>42</v>
      </c>
      <c r="F724" s="51" t="s">
        <v>43</v>
      </c>
      <c r="G724" s="50" t="s">
        <v>44</v>
      </c>
      <c r="H724" s="49"/>
      <c r="I724" s="50" t="s">
        <v>44</v>
      </c>
      <c r="J724" s="51" t="s">
        <v>98</v>
      </c>
      <c r="K724" s="51" t="s">
        <v>52</v>
      </c>
      <c r="L724" s="51">
        <v>10</v>
      </c>
      <c r="M724" s="50" t="s">
        <v>48</v>
      </c>
      <c r="N724" s="54"/>
      <c r="P724" s="52"/>
      <c r="Q724" s="53"/>
      <c r="S724" s="4"/>
    </row>
    <row r="725" spans="1:19" ht="49.2" x14ac:dyDescent="0.55000000000000004">
      <c r="A725" s="49"/>
      <c r="B725" s="49"/>
      <c r="C725" s="49" t="s">
        <v>1448</v>
      </c>
      <c r="D725" s="49" t="s">
        <v>1190</v>
      </c>
      <c r="E725" s="51" t="s">
        <v>42</v>
      </c>
      <c r="F725" s="51" t="s">
        <v>43</v>
      </c>
      <c r="G725" s="50" t="s">
        <v>44</v>
      </c>
      <c r="H725" s="49"/>
      <c r="I725" s="50" t="s">
        <v>44</v>
      </c>
      <c r="J725" s="51" t="s">
        <v>1191</v>
      </c>
      <c r="K725" s="51" t="s">
        <v>47</v>
      </c>
      <c r="L725" s="51">
        <v>3</v>
      </c>
      <c r="M725" s="50" t="s">
        <v>48</v>
      </c>
      <c r="N725" s="54"/>
      <c r="P725" s="52"/>
      <c r="Q725" s="53"/>
      <c r="S725" s="4"/>
    </row>
    <row r="726" spans="1:19" ht="34.200000000000003" x14ac:dyDescent="0.55000000000000004">
      <c r="A726" s="49"/>
      <c r="B726" s="49"/>
      <c r="C726" s="49" t="s">
        <v>921</v>
      </c>
      <c r="D726" s="50" t="s">
        <v>922</v>
      </c>
      <c r="E726" s="51" t="s">
        <v>42</v>
      </c>
      <c r="F726" s="51" t="s">
        <v>43</v>
      </c>
      <c r="G726" s="50" t="s">
        <v>44</v>
      </c>
      <c r="H726" s="49"/>
      <c r="I726" s="50" t="s">
        <v>44</v>
      </c>
      <c r="J726" s="50" t="s">
        <v>923</v>
      </c>
      <c r="K726" s="50" t="s">
        <v>47</v>
      </c>
      <c r="L726" s="50">
        <v>1</v>
      </c>
      <c r="M726" s="50" t="s">
        <v>48</v>
      </c>
      <c r="N726" s="54"/>
      <c r="P726" s="52"/>
      <c r="Q726" s="53"/>
      <c r="S726" s="4"/>
    </row>
    <row r="727" spans="1:19" ht="45.6" x14ac:dyDescent="0.55000000000000004">
      <c r="A727" s="49"/>
      <c r="B727" s="49"/>
      <c r="C727" s="49" t="s">
        <v>914</v>
      </c>
      <c r="D727" s="50" t="s">
        <v>1248</v>
      </c>
      <c r="E727" s="51" t="s">
        <v>42</v>
      </c>
      <c r="F727" s="51" t="s">
        <v>43</v>
      </c>
      <c r="G727" s="50" t="s">
        <v>64</v>
      </c>
      <c r="H727" s="49"/>
      <c r="I727" s="50" t="s">
        <v>64</v>
      </c>
      <c r="J727" s="51" t="s">
        <v>122</v>
      </c>
      <c r="K727" s="51" t="s">
        <v>47</v>
      </c>
      <c r="L727" s="51">
        <v>6</v>
      </c>
      <c r="M727" s="50" t="s">
        <v>916</v>
      </c>
      <c r="N727" s="54"/>
      <c r="P727" s="52"/>
      <c r="Q727" s="53"/>
      <c r="S727" s="4"/>
    </row>
    <row r="728" spans="1:19" ht="24.6" x14ac:dyDescent="0.55000000000000004">
      <c r="A728" s="49"/>
      <c r="B728" s="49"/>
      <c r="C728" s="49" t="s">
        <v>1281</v>
      </c>
      <c r="D728" s="50" t="s">
        <v>1449</v>
      </c>
      <c r="E728" s="51" t="s">
        <v>42</v>
      </c>
      <c r="F728" s="51" t="s">
        <v>43</v>
      </c>
      <c r="G728" s="50" t="s">
        <v>44</v>
      </c>
      <c r="H728" s="50" t="s">
        <v>1450</v>
      </c>
      <c r="I728" s="50" t="s">
        <v>44</v>
      </c>
      <c r="J728" s="50" t="s">
        <v>122</v>
      </c>
      <c r="K728" s="50" t="s">
        <v>47</v>
      </c>
      <c r="L728" s="50">
        <v>10</v>
      </c>
      <c r="M728" s="50" t="s">
        <v>136</v>
      </c>
      <c r="N728" s="49" t="str">
        <f>CONCATENATE("El significado del ",C728," se encuentra en el campo ",C729)</f>
        <v>El significado del mpo_id_nacimiento se encuentra en el campo mpo_nombre_nacimiento</v>
      </c>
      <c r="P728" s="52"/>
      <c r="Q728" s="53"/>
      <c r="S728" s="4"/>
    </row>
    <row r="729" spans="1:19" ht="24.6" x14ac:dyDescent="0.55000000000000004">
      <c r="A729" s="49"/>
      <c r="B729" s="49"/>
      <c r="C729" s="49" t="s">
        <v>1284</v>
      </c>
      <c r="D729" s="50" t="s">
        <v>1451</v>
      </c>
      <c r="E729" s="51" t="s">
        <v>42</v>
      </c>
      <c r="F729" s="51" t="s">
        <v>43</v>
      </c>
      <c r="G729" s="50" t="s">
        <v>44</v>
      </c>
      <c r="H729" s="50"/>
      <c r="I729" s="50" t="s">
        <v>44</v>
      </c>
      <c r="J729" s="50" t="s">
        <v>51</v>
      </c>
      <c r="K729" s="50" t="s">
        <v>52</v>
      </c>
      <c r="L729" s="50">
        <v>60</v>
      </c>
      <c r="M729" s="50" t="s">
        <v>139</v>
      </c>
      <c r="N729" s="49" t="str">
        <f>CONCATENATE("Corresponde a la descripción del campo ",C728)</f>
        <v>Corresponde a la descripción del campo mpo_id_nacimiento</v>
      </c>
      <c r="P729" s="52"/>
      <c r="Q729" s="53"/>
      <c r="S729" s="4"/>
    </row>
    <row r="730" spans="1:19" ht="24.6" x14ac:dyDescent="0.55000000000000004">
      <c r="A730" s="49"/>
      <c r="B730" s="49"/>
      <c r="C730" s="49" t="s">
        <v>1287</v>
      </c>
      <c r="D730" s="50" t="s">
        <v>1452</v>
      </c>
      <c r="E730" s="51" t="s">
        <v>42</v>
      </c>
      <c r="F730" s="51" t="s">
        <v>43</v>
      </c>
      <c r="G730" s="50" t="s">
        <v>44</v>
      </c>
      <c r="H730" s="50" t="s">
        <v>1453</v>
      </c>
      <c r="I730" s="50" t="s">
        <v>44</v>
      </c>
      <c r="J730" s="50" t="s">
        <v>122</v>
      </c>
      <c r="K730" s="50" t="s">
        <v>47</v>
      </c>
      <c r="L730" s="50">
        <v>10</v>
      </c>
      <c r="M730" s="50" t="s">
        <v>142</v>
      </c>
      <c r="N730" s="49" t="str">
        <f>CONCATENATE("El significado del ",C730," se encuentra en el campo ",C731)</f>
        <v>El significado del dpt_id_nacimiento se encuentra en el campo dpt_nombre_nacimiento</v>
      </c>
      <c r="P730" s="52"/>
      <c r="Q730" s="53"/>
      <c r="S730" s="4"/>
    </row>
    <row r="731" spans="1:19" ht="24.6" x14ac:dyDescent="0.55000000000000004">
      <c r="A731" s="49"/>
      <c r="B731" s="49"/>
      <c r="C731" s="49" t="s">
        <v>1290</v>
      </c>
      <c r="D731" s="50" t="s">
        <v>1454</v>
      </c>
      <c r="E731" s="51" t="s">
        <v>42</v>
      </c>
      <c r="F731" s="51" t="s">
        <v>43</v>
      </c>
      <c r="G731" s="50" t="s">
        <v>44</v>
      </c>
      <c r="H731" s="50"/>
      <c r="I731" s="50" t="s">
        <v>44</v>
      </c>
      <c r="J731" s="50" t="s">
        <v>51</v>
      </c>
      <c r="K731" s="50" t="s">
        <v>52</v>
      </c>
      <c r="L731" s="50">
        <v>120</v>
      </c>
      <c r="M731" s="50" t="s">
        <v>139</v>
      </c>
      <c r="N731" s="49" t="str">
        <f>CONCATENATE("Corresponde a la descripción del campo ",C730)</f>
        <v>Corresponde a la descripción del campo dpt_id_nacimiento</v>
      </c>
      <c r="P731" s="52"/>
      <c r="Q731" s="53"/>
      <c r="S731" s="4"/>
    </row>
    <row r="732" spans="1:19" ht="24.6" x14ac:dyDescent="0.55000000000000004">
      <c r="A732" s="49"/>
      <c r="B732" s="49"/>
      <c r="C732" s="49" t="s">
        <v>1292</v>
      </c>
      <c r="D732" s="50" t="s">
        <v>1455</v>
      </c>
      <c r="E732" s="51" t="s">
        <v>42</v>
      </c>
      <c r="F732" s="51" t="s">
        <v>43</v>
      </c>
      <c r="G732" s="50" t="s">
        <v>44</v>
      </c>
      <c r="H732" s="50" t="s">
        <v>1456</v>
      </c>
      <c r="I732" s="50" t="s">
        <v>44</v>
      </c>
      <c r="J732" s="50" t="s">
        <v>122</v>
      </c>
      <c r="K732" s="50" t="s">
        <v>47</v>
      </c>
      <c r="L732" s="50">
        <v>4</v>
      </c>
      <c r="M732" s="50" t="s">
        <v>147</v>
      </c>
      <c r="N732" s="49" t="str">
        <f>CONCATENATE("El significado del ",C732," se encuentra en el campo ",C733)</f>
        <v>El significado del pai_id_nacimiento se encuentra en el campo pai_nombre_nacimiento</v>
      </c>
      <c r="P732" s="52"/>
      <c r="Q732" s="53"/>
      <c r="S732" s="4"/>
    </row>
    <row r="733" spans="1:19" ht="22.8" x14ac:dyDescent="0.55000000000000004">
      <c r="A733" s="49"/>
      <c r="B733" s="49"/>
      <c r="C733" s="49" t="s">
        <v>1295</v>
      </c>
      <c r="D733" s="50" t="s">
        <v>1457</v>
      </c>
      <c r="E733" s="51" t="s">
        <v>42</v>
      </c>
      <c r="F733" s="51" t="s">
        <v>43</v>
      </c>
      <c r="G733" s="50" t="s">
        <v>44</v>
      </c>
      <c r="H733" s="50"/>
      <c r="I733" s="50" t="s">
        <v>44</v>
      </c>
      <c r="J733" s="50" t="s">
        <v>51</v>
      </c>
      <c r="K733" s="50" t="s">
        <v>52</v>
      </c>
      <c r="L733" s="50">
        <v>50</v>
      </c>
      <c r="M733" s="50" t="s">
        <v>139</v>
      </c>
      <c r="N733" s="49" t="str">
        <f>CONCATENATE("Corresponde a la descripción del campo ",C732)</f>
        <v>Corresponde a la descripción del campo pai_id_nacimiento</v>
      </c>
      <c r="P733" s="52"/>
      <c r="Q733" s="53"/>
      <c r="S733" s="4"/>
    </row>
    <row r="734" spans="1:19" ht="68.400000000000006" x14ac:dyDescent="0.55000000000000004">
      <c r="A734" s="49"/>
      <c r="B734" s="49"/>
      <c r="C734" s="49" t="s">
        <v>1297</v>
      </c>
      <c r="D734" s="50" t="s">
        <v>1299</v>
      </c>
      <c r="E734" s="51" t="s">
        <v>42</v>
      </c>
      <c r="F734" s="51" t="s">
        <v>43</v>
      </c>
      <c r="G734" s="50" t="s">
        <v>44</v>
      </c>
      <c r="H734" s="49"/>
      <c r="I734" s="50" t="s">
        <v>44</v>
      </c>
      <c r="J734" s="50" t="s">
        <v>51</v>
      </c>
      <c r="K734" s="50" t="s">
        <v>52</v>
      </c>
      <c r="L734" s="50">
        <v>200</v>
      </c>
      <c r="M734" s="49" t="s">
        <v>1299</v>
      </c>
      <c r="N734" s="49" t="str">
        <f>CONCATENATE("Corresponde a la descripción del campo ",C735)</f>
        <v>Corresponde a la descripción del campo codigo_sub_poblacion</v>
      </c>
      <c r="P734" s="52"/>
      <c r="Q734" s="53"/>
      <c r="S734" s="4"/>
    </row>
    <row r="735" spans="1:19" ht="34.200000000000003" x14ac:dyDescent="0.55000000000000004">
      <c r="A735" s="49"/>
      <c r="B735" s="49"/>
      <c r="C735" s="49" t="s">
        <v>1300</v>
      </c>
      <c r="D735" s="50" t="s">
        <v>1452</v>
      </c>
      <c r="E735" s="51" t="s">
        <v>42</v>
      </c>
      <c r="F735" s="51" t="s">
        <v>43</v>
      </c>
      <c r="G735" s="50" t="s">
        <v>44</v>
      </c>
      <c r="H735" s="50" t="s">
        <v>1458</v>
      </c>
      <c r="I735" s="50" t="s">
        <v>44</v>
      </c>
      <c r="J735" s="50" t="s">
        <v>122</v>
      </c>
      <c r="K735" s="50" t="s">
        <v>47</v>
      </c>
      <c r="L735" s="50">
        <v>10</v>
      </c>
      <c r="M735" s="50" t="s">
        <v>1302</v>
      </c>
      <c r="N735" s="50" t="s">
        <v>1459</v>
      </c>
      <c r="P735" s="52"/>
      <c r="Q735" s="53"/>
      <c r="S735" s="4"/>
    </row>
    <row r="736" spans="1:19" ht="14.4" x14ac:dyDescent="0.55000000000000004">
      <c r="A736" s="49"/>
      <c r="B736" s="49"/>
      <c r="C736" s="49"/>
      <c r="D736" s="49"/>
      <c r="E736" s="51"/>
      <c r="F736" s="51"/>
      <c r="G736" s="50"/>
      <c r="H736" s="49"/>
      <c r="I736" s="50"/>
      <c r="J736" s="51"/>
      <c r="K736" s="51"/>
      <c r="L736" s="51"/>
      <c r="M736" s="54"/>
      <c r="N736" s="54"/>
      <c r="P736" s="52"/>
      <c r="Q736" s="53"/>
      <c r="S736" s="4"/>
    </row>
    <row r="737" spans="1:19" ht="30" x14ac:dyDescent="0.4">
      <c r="A737" s="56" t="s">
        <v>1460</v>
      </c>
      <c r="B737" s="57"/>
      <c r="C737" s="49"/>
      <c r="D737" s="50"/>
      <c r="E737" s="50"/>
      <c r="F737" s="50"/>
      <c r="G737" s="50"/>
      <c r="H737" s="50"/>
      <c r="I737" s="50"/>
      <c r="J737" s="50"/>
      <c r="K737" s="50"/>
      <c r="L737" s="50"/>
      <c r="M737" s="50"/>
      <c r="N737" s="49"/>
      <c r="P737" s="52"/>
      <c r="S737" s="4"/>
    </row>
    <row r="738" spans="1:19" x14ac:dyDescent="0.4">
      <c r="S738" s="4"/>
    </row>
    <row r="739" spans="1:19" x14ac:dyDescent="0.4">
      <c r="S739" s="4"/>
    </row>
    <row r="740" spans="1:19" x14ac:dyDescent="0.4">
      <c r="S740" s="4"/>
    </row>
    <row r="741" spans="1:19" x14ac:dyDescent="0.4">
      <c r="S741" s="4"/>
    </row>
    <row r="742" spans="1:19" x14ac:dyDescent="0.4">
      <c r="S742" s="4"/>
    </row>
    <row r="743" spans="1:19" x14ac:dyDescent="0.4">
      <c r="S743" s="4"/>
    </row>
    <row r="744" spans="1:19" x14ac:dyDescent="0.4">
      <c r="S744" s="4"/>
    </row>
    <row r="745" spans="1:19" x14ac:dyDescent="0.4">
      <c r="S745" s="4"/>
    </row>
    <row r="746" spans="1:19" x14ac:dyDescent="0.4">
      <c r="S746" s="4"/>
    </row>
    <row r="747" spans="1:19" x14ac:dyDescent="0.4">
      <c r="S747" s="4"/>
    </row>
    <row r="748" spans="1:19" x14ac:dyDescent="0.4">
      <c r="S748" s="4"/>
    </row>
    <row r="749" spans="1:19" x14ac:dyDescent="0.4">
      <c r="S749" s="4"/>
    </row>
    <row r="750" spans="1:19" x14ac:dyDescent="0.4">
      <c r="S750" s="4"/>
    </row>
    <row r="751" spans="1:19" x14ac:dyDescent="0.4">
      <c r="S751" s="4"/>
    </row>
    <row r="752" spans="1:19" x14ac:dyDescent="0.4">
      <c r="S752" s="4"/>
    </row>
    <row r="753" spans="19:19" x14ac:dyDescent="0.4">
      <c r="S753" s="4"/>
    </row>
    <row r="754" spans="19:19" x14ac:dyDescent="0.4">
      <c r="S754" s="4"/>
    </row>
    <row r="755" spans="19:19" x14ac:dyDescent="0.4">
      <c r="S755" s="4"/>
    </row>
    <row r="756" spans="19:19" x14ac:dyDescent="0.4">
      <c r="S756" s="4"/>
    </row>
    <row r="757" spans="19:19" x14ac:dyDescent="0.4">
      <c r="S757" s="4"/>
    </row>
    <row r="758" spans="19:19" x14ac:dyDescent="0.4">
      <c r="S758" s="4"/>
    </row>
    <row r="759" spans="19:19" x14ac:dyDescent="0.4">
      <c r="S759" s="4"/>
    </row>
    <row r="760" spans="19:19" x14ac:dyDescent="0.4">
      <c r="S760" s="4"/>
    </row>
    <row r="761" spans="19:19" x14ac:dyDescent="0.4">
      <c r="S761" s="4"/>
    </row>
    <row r="762" spans="19:19" x14ac:dyDescent="0.4">
      <c r="S762" s="4"/>
    </row>
    <row r="763" spans="19:19" x14ac:dyDescent="0.4">
      <c r="S763" s="4"/>
    </row>
    <row r="764" spans="19:19" x14ac:dyDescent="0.4">
      <c r="S764" s="4"/>
    </row>
    <row r="765" spans="19:19" x14ac:dyDescent="0.4">
      <c r="S765" s="4"/>
    </row>
    <row r="766" spans="19:19" x14ac:dyDescent="0.4">
      <c r="S766" s="4"/>
    </row>
    <row r="767" spans="19:19" x14ac:dyDescent="0.4">
      <c r="S767" s="4"/>
    </row>
    <row r="768" spans="19:19" x14ac:dyDescent="0.4">
      <c r="S768" s="4"/>
    </row>
    <row r="769" spans="19:19" x14ac:dyDescent="0.4">
      <c r="S769" s="4"/>
    </row>
    <row r="770" spans="19:19" x14ac:dyDescent="0.4">
      <c r="S770" s="4"/>
    </row>
    <row r="771" spans="19:19" x14ac:dyDescent="0.4">
      <c r="S771" s="4"/>
    </row>
    <row r="772" spans="19:19" x14ac:dyDescent="0.4">
      <c r="S772" s="4"/>
    </row>
    <row r="773" spans="19:19" x14ac:dyDescent="0.4">
      <c r="S773" s="4"/>
    </row>
    <row r="774" spans="19:19" x14ac:dyDescent="0.4">
      <c r="S774" s="4"/>
    </row>
    <row r="775" spans="19:19" x14ac:dyDescent="0.4">
      <c r="S775" s="4"/>
    </row>
    <row r="776" spans="19:19" x14ac:dyDescent="0.4">
      <c r="S776" s="4"/>
    </row>
    <row r="777" spans="19:19" x14ac:dyDescent="0.4">
      <c r="S777" s="4"/>
    </row>
    <row r="778" spans="19:19" x14ac:dyDescent="0.4">
      <c r="S778" s="4"/>
    </row>
    <row r="779" spans="19:19" x14ac:dyDescent="0.4">
      <c r="S779" s="4"/>
    </row>
    <row r="780" spans="19:19" x14ac:dyDescent="0.4">
      <c r="S780" s="4"/>
    </row>
    <row r="781" spans="19:19" x14ac:dyDescent="0.4">
      <c r="S781" s="4"/>
    </row>
    <row r="782" spans="19:19" x14ac:dyDescent="0.4">
      <c r="S782" s="4"/>
    </row>
    <row r="783" spans="19:19" x14ac:dyDescent="0.4">
      <c r="S783" s="4"/>
    </row>
    <row r="784" spans="19:19" x14ac:dyDescent="0.4">
      <c r="S784" s="4"/>
    </row>
    <row r="785" spans="19:19" x14ac:dyDescent="0.4">
      <c r="S785" s="4"/>
    </row>
    <row r="786" spans="19:19" x14ac:dyDescent="0.4">
      <c r="S786" s="4"/>
    </row>
    <row r="787" spans="19:19" x14ac:dyDescent="0.4">
      <c r="S787" s="4"/>
    </row>
    <row r="788" spans="19:19" x14ac:dyDescent="0.4">
      <c r="S788" s="4"/>
    </row>
    <row r="789" spans="19:19" x14ac:dyDescent="0.4">
      <c r="S789" s="4"/>
    </row>
    <row r="790" spans="19:19" x14ac:dyDescent="0.4">
      <c r="S790" s="4"/>
    </row>
    <row r="791" spans="19:19" x14ac:dyDescent="0.4">
      <c r="S791" s="4"/>
    </row>
    <row r="792" spans="19:19" x14ac:dyDescent="0.4">
      <c r="S792" s="4"/>
    </row>
  </sheetData>
  <sheetProtection algorithmName="SHA-512" hashValue="l09p2sjzguLdWqYln595SQ+40krDmz0+rRDk/mDM1UjjubVaFNQay+pdjq8eG8z34R34iKXsp2q4sMUPo52pFA==" saltValue="7u4o6ypT6AvEwNlz88Pyfw==" spinCount="100000" sheet="1"/>
  <mergeCells count="13">
    <mergeCell ref="A8:D8"/>
    <mergeCell ref="A9:D9"/>
    <mergeCell ref="G9:N9"/>
    <mergeCell ref="A10:A11"/>
    <mergeCell ref="B10:B11"/>
    <mergeCell ref="C10:C11"/>
    <mergeCell ref="D10:D11"/>
    <mergeCell ref="A1:N1"/>
    <mergeCell ref="A2:N2"/>
    <mergeCell ref="A3:N3"/>
    <mergeCell ref="A5:N5"/>
    <mergeCell ref="A6:D6"/>
    <mergeCell ref="A7:D7"/>
  </mergeCells>
  <pageMargins left="0.70866141732283472" right="0.70866141732283472" top="0.74803149606299213" bottom="0.74803149606299213" header="0.31496062992125984" footer="0.31496062992125984"/>
  <pageSetup scale="80" orientation="landscape"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BE75DAE691A1459976A44D6ED57193" ma:contentTypeVersion="6" ma:contentTypeDescription="Crear nuevo documento." ma:contentTypeScope="" ma:versionID="c6955b4e1def58ef7f98d65c550891d5">
  <xsd:schema xmlns:xsd="http://www.w3.org/2001/XMLSchema" xmlns:xs="http://www.w3.org/2001/XMLSchema" xmlns:p="http://schemas.microsoft.com/office/2006/metadata/properties" xmlns:ns1="http://schemas.microsoft.com/sharepoint/v3" xmlns:ns2="4d512383-fe5b-4ec2-afe5-47b2f2982baf" xmlns:ns3="eecf60b8-447f-4758-8b71-2f5de1f62c93" targetNamespace="http://schemas.microsoft.com/office/2006/metadata/properties" ma:root="true" ma:fieldsID="0db1104863fc95d350fae8a5ad29e281" ns1:_="" ns2:_="" ns3:_="">
    <xsd:import namespace="http://schemas.microsoft.com/sharepoint/v3"/>
    <xsd:import namespace="4d512383-fe5b-4ec2-afe5-47b2f2982baf"/>
    <xsd:import namespace="eecf60b8-447f-4758-8b71-2f5de1f62c93"/>
    <xsd:element name="properties">
      <xsd:complexType>
        <xsd:sequence>
          <xsd:element name="documentManagement">
            <xsd:complexType>
              <xsd:all>
                <xsd:element ref="ns1:PublishingStartDate" minOccurs="0"/>
                <xsd:element ref="ns1:PublishingExpirationDate" minOccurs="0"/>
                <xsd:element ref="ns2:Vista" minOccurs="0"/>
                <xsd:element ref="ns2:Categoria" minOccurs="0"/>
                <xsd:element ref="ns2:Oculto" minOccurs="0"/>
                <xsd:element ref="ns2:sub_categor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512383-fe5b-4ec2-afe5-47b2f2982baf" elementFormDefault="qualified">
    <xsd:import namespace="http://schemas.microsoft.com/office/2006/documentManagement/types"/>
    <xsd:import namespace="http://schemas.microsoft.com/office/infopath/2007/PartnerControls"/>
    <xsd:element name="Vista" ma:index="10" nillable="true" ma:displayName="Vista" ma:description="Planeacion" ma:format="Dropdown" ma:internalName="Vista">
      <xsd:simpleType>
        <xsd:restriction base="dms:Choice">
          <xsd:enumeration value="Planeación"/>
          <xsd:enumeration value="Juridica"/>
        </xsd:restriction>
      </xsd:simpleType>
    </xsd:element>
    <xsd:element name="Categoria" ma:index="11" nillable="true" ma:displayName="Categoria" ma:default="Plan estratégico" ma:format="Dropdown" ma:internalName="Categoria">
      <xsd:simpleType>
        <xsd:restriction base="dms:Choice">
          <xsd:enumeration value="Plan estratégico"/>
          <xsd:enumeration value="Planes, Programas y Proyectos"/>
          <xsd:enumeration value="Plan de acción"/>
          <xsd:enumeration value="Inicio transparencia"/>
          <xsd:enumeration value="Evaluación Desempeño Laboral"/>
          <xsd:enumeration value="PINAR"/>
          <xsd:enumeration value="Gestión documental"/>
          <xsd:enumeration value="Plan de preservación Digital"/>
          <xsd:enumeration value="PETI"/>
          <xsd:enumeration value="Plan de Tratamiento de Riesgos de Seguridad"/>
          <xsd:enumeration value="Plan Institucional de Capacitación"/>
          <xsd:enumeration value="Plan de bienestar social e incentivos"/>
          <xsd:enumeration value="Otro"/>
        </xsd:restriction>
      </xsd:simpleType>
    </xsd:element>
    <xsd:element name="Oculto" ma:index="12" nillable="true" ma:displayName="Oculto" ma:default="1" ma:internalName="Oculto">
      <xsd:simpleType>
        <xsd:restriction base="dms:Boolean"/>
      </xsd:simpleType>
    </xsd:element>
    <xsd:element name="sub_categoria" ma:index="13" nillable="true" ma:displayName="sub_categoria" ma:default="otra" ma:format="Dropdown" ma:internalName="sub_categoria">
      <xsd:simpleType>
        <xsd:restriction base="dms:Choice">
          <xsd:enumeration value="otra"/>
          <xsd:enumeration value="Plan estadístico institucional"/>
        </xsd:restriction>
      </xsd:simple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14"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culto xmlns="4d512383-fe5b-4ec2-afe5-47b2f2982baf">true</Oculto>
    <Categoria xmlns="4d512383-fe5b-4ec2-afe5-47b2f2982baf">Plan estratégico</Categoria>
    <sub_categoria xmlns="4d512383-fe5b-4ec2-afe5-47b2f2982baf">otra</sub_categoria>
    <PublishingExpirationDate xmlns="http://schemas.microsoft.com/sharepoint/v3" xsi:nil="true"/>
    <PublishingStartDate xmlns="http://schemas.microsoft.com/sharepoint/v3" xsi:nil="true"/>
    <Vista xmlns="4d512383-fe5b-4ec2-afe5-47b2f2982baf" xsi:nil="true"/>
  </documentManagement>
</p:properties>
</file>

<file path=customXml/itemProps1.xml><?xml version="1.0" encoding="utf-8"?>
<ds:datastoreItem xmlns:ds="http://schemas.openxmlformats.org/officeDocument/2006/customXml" ds:itemID="{2358A889-EEED-49C8-B588-A4028E6F2F71}"/>
</file>

<file path=customXml/itemProps2.xml><?xml version="1.0" encoding="utf-8"?>
<ds:datastoreItem xmlns:ds="http://schemas.openxmlformats.org/officeDocument/2006/customXml" ds:itemID="{EEEABF56-25A6-4E81-A157-1B7DE9FC070B}"/>
</file>

<file path=customXml/itemProps3.xml><?xml version="1.0" encoding="utf-8"?>
<ds:datastoreItem xmlns:ds="http://schemas.openxmlformats.org/officeDocument/2006/customXml" ds:itemID="{16EC2E4D-7CDE-4C96-8A40-5C48A88BDF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2.diccionario_datos</vt:lpstr>
      <vt:lpstr>'2.diccionario_datos'!Área_de_impresión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Rosana Villanueva Diaz</dc:creator>
  <cp:lastModifiedBy>Rosana Villanueva Diaz</cp:lastModifiedBy>
  <dcterms:created xsi:type="dcterms:W3CDTF">2025-05-16T19:22:46Z</dcterms:created>
  <dcterms:modified xsi:type="dcterms:W3CDTF">2025-05-16T19:26:11Z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2025-05-16T19:24:09Z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299d4f82-9331-4bf3-8c36-c15deb3282eb</vt:lpwstr>
  </property>
  <property fmtid="{D5CDD505-2E9C-101B-9397-08002B2CF9AE}" pid="8" name="MSIP_Label_fc111285-cafa-4fc9-8a9a-bd902089b24f_ContentBits">
    <vt:lpwstr>0</vt:lpwstr>
  </property>
  <property fmtid="{D5CDD505-2E9C-101B-9397-08002B2CF9AE}" pid="9" name="MSIP_Label_fc111285-cafa-4fc9-8a9a-bd902089b24f_Tag">
    <vt:lpwstr>10, 0, 1, 1</vt:lpwstr>
  </property>
  <property fmtid="{D5CDD505-2E9C-101B-9397-08002B2CF9AE}" pid="10" name="ContentTypeId">
    <vt:lpwstr>0x010100B6BE75DAE691A1459976A44D6ED57193</vt:lpwstr>
  </property>
</Properties>
</file>