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updateLinks="always" defaultThemeVersion="166925"/>
  <mc:AlternateContent xmlns:mc="http://schemas.openxmlformats.org/markup-compatibility/2006">
    <mc:Choice Requires="x15">
      <x15ac:absPath xmlns:x15ac="http://schemas.microsoft.com/office/spreadsheetml/2010/11/ac" url="/Users/juansarmiento/Desktop/"/>
    </mc:Choice>
  </mc:AlternateContent>
  <xr:revisionPtr revIDLastSave="0" documentId="13_ncr:1_{5F39F021-309A-3F4C-9453-436A474226D1}" xr6:coauthVersionLast="47" xr6:coauthVersionMax="47" xr10:uidLastSave="{00000000-0000-0000-0000-000000000000}"/>
  <bookViews>
    <workbookView xWindow="0" yWindow="660" windowWidth="25820" windowHeight="15500" xr2:uid="{75603088-7D8B-47EF-9B22-6950B9D2252E}"/>
  </bookViews>
  <sheets>
    <sheet name="161_Inf preliminar de evaluació" sheetId="1" r:id="rId1"/>
    <sheet name="Hoja2" sheetId="3" state="hidden" r:id="rId2"/>
    <sheet name="Hoja1" sheetId="2" state="hidden" r:id="rId3"/>
  </sheets>
  <definedNames>
    <definedName name="_xlnm._FilterDatabase" localSheetId="0" hidden="1">'161_Inf preliminar de evaluació'!$A$7:$G$94</definedName>
  </definedNames>
  <calcPr calcId="191028"/>
  <pivotCaches>
    <pivotCache cacheId="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<sst xmlns="http://schemas.openxmlformats.org/spreadsheetml/2006/main" count="321" uniqueCount="115">
  <si>
    <t>SENA - FONDO EMPRENDER</t>
  </si>
  <si>
    <t>CONVOCATORIA NACIONAL  No.161 PERSONAS CON DISCAPACIDAD (PcD)- CORTE No. 1</t>
  </si>
  <si>
    <t>VALOR DISPONIBLE: $5.500.000.000</t>
  </si>
  <si>
    <t>INFORME PRELIMINAR DE EVALUACIÓN</t>
  </si>
  <si>
    <t>FECHA: 21/05/2026</t>
  </si>
  <si>
    <t>Consecutivo</t>
  </si>
  <si>
    <t>Id Plan de Negocios</t>
  </si>
  <si>
    <t xml:space="preserve"> Ciudad</t>
  </si>
  <si>
    <t>Departamento</t>
  </si>
  <si>
    <t xml:space="preserve">Resultados de la Evaluación </t>
  </si>
  <si>
    <t xml:space="preserve">Concepto de la Evaluación </t>
  </si>
  <si>
    <t>Observación (si aplica)</t>
  </si>
  <si>
    <t>Lorica</t>
  </si>
  <si>
    <t>Córdoba</t>
  </si>
  <si>
    <t>Chivolo</t>
  </si>
  <si>
    <t>Magdalena</t>
  </si>
  <si>
    <t>Guapi</t>
  </si>
  <si>
    <t>Cauca</t>
  </si>
  <si>
    <t>Manizales</t>
  </si>
  <si>
    <t>Caldas</t>
  </si>
  <si>
    <t>La Dorada</t>
  </si>
  <si>
    <t>Ibagué</t>
  </si>
  <si>
    <t>Tolima</t>
  </si>
  <si>
    <t>Bogotá</t>
  </si>
  <si>
    <t>Bogotá D.C</t>
  </si>
  <si>
    <t>Cartagena</t>
  </si>
  <si>
    <t>Bolívar</t>
  </si>
  <si>
    <t>Viable</t>
  </si>
  <si>
    <t>Pereira</t>
  </si>
  <si>
    <t>Risaralda</t>
  </si>
  <si>
    <t>Neiva</t>
  </si>
  <si>
    <t>Huila</t>
  </si>
  <si>
    <t>Cajibío</t>
  </si>
  <si>
    <t>Villarrica</t>
  </si>
  <si>
    <t>Puerto Rico</t>
  </si>
  <si>
    <t>Caquetá</t>
  </si>
  <si>
    <t>El Paujil</t>
  </si>
  <si>
    <t>Medellín</t>
  </si>
  <si>
    <t>Antioquia</t>
  </si>
  <si>
    <t>Guamo</t>
  </si>
  <si>
    <t>Valparaíso</t>
  </si>
  <si>
    <t>Apartadó</t>
  </si>
  <si>
    <t>Colón</t>
  </si>
  <si>
    <t>Putumayo</t>
  </si>
  <si>
    <t>Acevedo</t>
  </si>
  <si>
    <t>Aldana</t>
  </si>
  <si>
    <t>Nariño</t>
  </si>
  <si>
    <t>Palmira</t>
  </si>
  <si>
    <t>Valle del Cauca</t>
  </si>
  <si>
    <t>La Estrella</t>
  </si>
  <si>
    <t>Ráquira</t>
  </si>
  <si>
    <t>Boyacá</t>
  </si>
  <si>
    <t>San Juan Del Cesar</t>
  </si>
  <si>
    <t>La Guajira</t>
  </si>
  <si>
    <t>Turbaco</t>
  </si>
  <si>
    <t>Granada</t>
  </si>
  <si>
    <t>Meta</t>
  </si>
  <si>
    <t>Puerto Libertador</t>
  </si>
  <si>
    <t>Baranoa</t>
  </si>
  <si>
    <t>Atlántico</t>
  </si>
  <si>
    <t>Dosquebradas</t>
  </si>
  <si>
    <t>Popayán</t>
  </si>
  <si>
    <t>Fresno</t>
  </si>
  <si>
    <t>Pulí</t>
  </si>
  <si>
    <t>Cundinamarca</t>
  </si>
  <si>
    <t>Girardot</t>
  </si>
  <si>
    <t>Fuente De Oro</t>
  </si>
  <si>
    <t>Cali</t>
  </si>
  <si>
    <t>Montelíbano</t>
  </si>
  <si>
    <t>Sincelejo</t>
  </si>
  <si>
    <t>Sucre</t>
  </si>
  <si>
    <t>El Carmen De Viboral</t>
  </si>
  <si>
    <t>Circasia</t>
  </si>
  <si>
    <t>Quindio</t>
  </si>
  <si>
    <t>Salento</t>
  </si>
  <si>
    <t>Moniquirá</t>
  </si>
  <si>
    <t>Valledupar</t>
  </si>
  <si>
    <t>Cesar</t>
  </si>
  <si>
    <t>Nilo</t>
  </si>
  <si>
    <t>Nueva Granada</t>
  </si>
  <si>
    <t>Polonuevo</t>
  </si>
  <si>
    <t>Chía</t>
  </si>
  <si>
    <t>Funza</t>
  </si>
  <si>
    <t>Yumbo</t>
  </si>
  <si>
    <t>Nátaga</t>
  </si>
  <si>
    <t>La Plata</t>
  </si>
  <si>
    <t>Garzón</t>
  </si>
  <si>
    <t>Barranquilla</t>
  </si>
  <si>
    <t>Villavicencio</t>
  </si>
  <si>
    <t>Agrado</t>
  </si>
  <si>
    <t>Mitú</t>
  </si>
  <si>
    <t>Vaupés</t>
  </si>
  <si>
    <t>Fusagasugá</t>
  </si>
  <si>
    <t>Tunja</t>
  </si>
  <si>
    <t>Puerto CarreñO</t>
  </si>
  <si>
    <t>Vichada</t>
  </si>
  <si>
    <t>Cúcuta</t>
  </si>
  <si>
    <t>Norte de Santander</t>
  </si>
  <si>
    <t>Santa Marta</t>
  </si>
  <si>
    <t>Ocaña</t>
  </si>
  <si>
    <t>Caparrapí</t>
  </si>
  <si>
    <t>Buenaventura</t>
  </si>
  <si>
    <t>Chaparral</t>
  </si>
  <si>
    <t>Los Patios</t>
  </si>
  <si>
    <t>Montería</t>
  </si>
  <si>
    <t xml:space="preserve">Cuenta de Resultados de la Evaluación </t>
  </si>
  <si>
    <t>No viable</t>
  </si>
  <si>
    <t>No Evaluado</t>
  </si>
  <si>
    <t>No Hay</t>
  </si>
  <si>
    <t>Total general</t>
  </si>
  <si>
    <t>N/A</t>
  </si>
  <si>
    <t xml:space="preserve">Plan de negocio “No Evaluable”.  
Concepto: Rubro no Financiable (Pólizas y Seguros) 
Señor(es) postulante(s): 
Cordial saludo,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incluye, dentro de los recursos solicitados al Fondo Emprender, pólizas, seguros todo riesgo u otros mecanismos de aseguramiento. Sin embargo, estos conceptos no corresponden a rubros financiables, dado que no se encuentran contemplados en el Numeral 4.1 –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 </t>
  </si>
  <si>
    <t xml:space="preserve">Plan de negocio “No Evaluable”.  
Concepto: Rubro no Financiable (Inscripción y Registro Mercantil)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cargada en el sistema, que incide directamente en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la revisión del proyecto, al validar las necesidades y requerimientos con solicitud de recursos al Fondo Emprender, se evidenció que el plan de negocio incluye el pago de matrícula mercantil o registro empresarial, rubro que no es financiable conforme a la normatividad vigente. 
Los Términos de Referencia, en el numeral 4.2 – Rubros no financiables, establecen de manera expresa: 
“13. Pago de inscripción y registro empresarial.” 
Adicionalmente, el numeral 8.2 – Registro formal de la actividad señala que: 
“La persona natural o el grupo asociativo asumirá el costo y la responsabilidad de la constitución de la unidad productiva y/o asociación y demás trámites, por su propia cuenta y riesgo, sin derecho a ningún tipo de reembolso.” 
Por lo anterior, la inclusión de este rubro constituye información financiera inexacta dentro de la etapa de evaluación. 
Estas inconsistencias constituyen información incompleta e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Atentamente, 
Fondo Emprender </t>
  </si>
  <si>
    <t xml:space="preserve">Plan de negocio “No Evaluable”.  
Concepto: Rubro vehículos supera solicitud de acuerdo con la normatividad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la información del plan de negocios, que incide directamente en la continuidad del proceso. 
El numeral 5.2 de los Términos de Referencia, en su Nota 1, establece: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De acuerdo con lo señalado en el Artículo 11 – Rubros Financiables del Acuerdo 010 de 2019, numeral 5: 
“5. Adquisición o arriendo de bienes muebles y vehículos automotores, que tengan relación y sean indispensables para el desarrollo del objeto del plan de negocio, cuyos montos no podrán ser superiores al quince por ciento (15%) del valor total de los recursos asignados por el Fondo Emprender.” 
Durante la revisión técnica se verificó que el valor solicitado para vehículos supera el límite del quince por ciento (15 %) establecido en la normativa vigente para este tipo de rubros. 
Al no cumplir con el tope máximo permitido por el Acuerdo 010 de 2019, no es posible continuar con el proceso de evaluación, motivo por el cual el proyecto se considera NO EVALUABLE. 
Finalmente, conforme al Cronograma de la Convocatoria – Numeral 2.6, Nota 4, se recuerda que los requisitos de acreditación, por regla general, no son susceptibles de ser subsanados.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</si>
  <si>
    <t xml:space="preserve">Plan de negocio “No Evaluable”. 
Concepto: No cumple con el requisito de topes y montos de acuerdo con normatividad vigente. 
Señor(es) postulante(s): 
Cordial saludo, 
Actualmente, su plan de negocio se encuentra en la etapa de evaluación, fase en la cual se verifica la coherencia técnica, financiera y operativa de la información registrada en la plataforma del Fondo Emprender. En el marco de esta revisión, se identificó una inconsistencia relacionada con el valor de recursos solicitado en el plan de negocios, lo cual afecta directamente la continuidad del proceso. 
El numeral 5.2 de los Términos de Referencia establece en su Nota 2 lo siguiente: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En el análisis técnico realizado, se evidenció que el monto registrado en el plan de negocios no corresponde a los topes de financiación definidos para el número de asociados postulados, conforme a lo dispuesto en la normatividad vigente, dado que sobrepasa el monto de acuerdo con la alerta que se indica en el plan de negocios. 
El Acuerdo 007 de 2025, que modificó el Acuerdo 010 de 2019, establece los montos a financiar y los empleos a generarse según el número de asociados que postulan la iniciativa. 
El registro de un monto que no se ajusta a estos parámetros de manera exacta a los topes establecidos, constituye información inexacta dentro de la etapa de evaluación.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(Manual Operativo vigente).” 
Lo anterior implica que el postulante puede observar la situación, pero no puede subsanar, sustituir o actualizar el documento una vez cerrada la etapa de postulación, por lo que la información registrada es la única válida para efectos de la evaluación. 
Atentamente,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</si>
</sst>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5"/>
      <color theme="1"/>
      <name val="Calibri"/>
      <family val="2"/>
      <scheme val="minor"/>
    </font>
    <font>
      <b/>
      <sz val="14"/>
      <color theme="1"/>
      <name val="Calibri"/>
      <family val="2"/>
      <scheme val="minor"/>
    </font>
    <font>
      <b/>
      <sz val="11"/>
      <color theme="1"/>
      <name val="Calibri"/>
      <family val="2"/>
      <scheme val="minor"/>
    </font>
    <font>
      <sz val="11"/>
      <name val="Calibri"/>
      <family val="2"/>
    </font>
    <font>
      <sz val="10"/>
      <color rgb="FF4D4D4D"/>
      <name val="Tahoma"/>
      <family val="2"/>
    </font>
    <font>
      <u/>
      <sz val="11"/>
      <color theme="10"/>
      <name val="Calibri"/>
      <family val="2"/>
      <scheme val="minor"/>
    </font>
    <font>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rgb="FFE5E5E5"/>
      </left>
      <right style="thin">
        <color rgb="FFE5E5E5"/>
      </right>
      <top style="thin">
        <color rgb="FFE5E5E5"/>
      </top>
      <bottom style="thin">
        <color rgb="FFE5E5E5"/>
      </bottom>
      <diagonal/>
    </border>
  </borders>
  <cellStyleXfs count="2">
    <xf numFmtId="0" fontId="0" fillId="0" borderId="0"/>
    <xf numFmtId="0" fontId="7" fillId="0" borderId="0" applyNumberFormat="0" applyFill="0" applyBorder="0" applyAlignment="0" applyProtection="0"/>
  </cellStyleXfs>
  <cellXfs count="17">
    <xf numFmtId="0" fontId="0" fillId="0" borderId="0" xfId="0"/>
    <xf numFmtId="0" fontId="0" fillId="0" borderId="0" xfId="0" applyAlignment="1">
      <alignment vertical="center"/>
    </xf>
    <xf numFmtId="0" fontId="1" fillId="2" borderId="2"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pivotButton="1"/>
    <xf numFmtId="0" fontId="0" fillId="3" borderId="0" xfId="0" applyFill="1"/>
    <xf numFmtId="0" fontId="6" fillId="0" borderId="4" xfId="0" applyFont="1" applyBorder="1" applyAlignment="1">
      <alignment horizontal="center" vertical="center" wrapText="1" readingOrder="1"/>
    </xf>
    <xf numFmtId="0" fontId="8" fillId="0" borderId="4" xfId="1" quotePrefix="1" applyFont="1" applyBorder="1" applyAlignment="1">
      <alignment horizontal="center" vertical="center" wrapText="1" readingOrder="1"/>
    </xf>
    <xf numFmtId="0" fontId="8" fillId="0" borderId="4" xfId="1" quotePrefix="1" applyFont="1" applyFill="1" applyBorder="1" applyAlignment="1">
      <alignment horizontal="center" vertical="center" wrapText="1" readingOrder="1"/>
    </xf>
    <xf numFmtId="0" fontId="8" fillId="0" borderId="4" xfId="1" quotePrefix="1" applyNumberFormat="1" applyFont="1" applyBorder="1" applyAlignment="1">
      <alignment horizontal="center" vertical="center" wrapText="1" readingOrder="1"/>
    </xf>
    <xf numFmtId="0" fontId="8" fillId="4" borderId="4" xfId="1" quotePrefix="1" applyFont="1" applyFill="1" applyBorder="1" applyAlignment="1">
      <alignment horizontal="left" vertical="center" wrapText="1" readingOrder="1"/>
    </xf>
    <xf numFmtId="0" fontId="0" fillId="0" borderId="1" xfId="0" applyBorder="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cellXfs>
  <cellStyles count="2">
    <cellStyle name="Hyperlink" xfId="1" xr:uid="{00000000-000B-0000-0000-000008000000}"/>
    <cellStyle name="Normal" xfId="0" builtinId="0"/>
  </cellStyles>
  <dxfs count="2">
    <dxf>
      <fill>
        <patternFill patternType="solid">
          <fgColor indexed="64"/>
          <bgColor rgb="FFFFFF00"/>
        </patternFill>
      </fill>
    </dxf>
    <dxf>
      <fill>
        <patternFill patternType="solid">
          <fgColor indexed="64"/>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85725</xdr:rowOff>
    </xdr:from>
    <xdr:to>
      <xdr:col>7</xdr:col>
      <xdr:colOff>536575</xdr:colOff>
      <xdr:row>4</xdr:row>
      <xdr:rowOff>141380</xdr:rowOff>
    </xdr:to>
    <xdr:pic>
      <xdr:nvPicPr>
        <xdr:cNvPr id="5" name="Imagen 8">
          <a:extLst>
            <a:ext uri="{FF2B5EF4-FFF2-40B4-BE49-F238E27FC236}">
              <a16:creationId xmlns:a16="http://schemas.microsoft.com/office/drawing/2014/main" id="{2CE4E02D-E315-4627-A36B-B0462FB91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4" y="85725"/>
          <a:ext cx="3457575" cy="912905"/>
        </a:xfrm>
        <a:prstGeom prst="rect">
          <a:avLst/>
        </a:prstGeom>
      </xdr:spPr>
    </xdr:pic>
    <xdr:clientData/>
  </xdr:twoCellAnchor>
  <xdr:twoCellAnchor editAs="oneCell">
    <xdr:from>
      <xdr:col>0</xdr:col>
      <xdr:colOff>647700</xdr:colOff>
      <xdr:row>0</xdr:row>
      <xdr:rowOff>114301</xdr:rowOff>
    </xdr:from>
    <xdr:to>
      <xdr:col>1</xdr:col>
      <xdr:colOff>552450</xdr:colOff>
      <xdr:row>4</xdr:row>
      <xdr:rowOff>174845</xdr:rowOff>
    </xdr:to>
    <xdr:pic>
      <xdr:nvPicPr>
        <xdr:cNvPr id="6" name="Imagen 9">
          <a:extLst>
            <a:ext uri="{FF2B5EF4-FFF2-40B4-BE49-F238E27FC236}">
              <a16:creationId xmlns:a16="http://schemas.microsoft.com/office/drawing/2014/main" id="{3FA6F734-DE16-4E97-B02D-537AD0E16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114301"/>
          <a:ext cx="952500" cy="9177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7.578283912037" createdVersion="8" refreshedVersion="8" minRefreshableVersion="3" recordCount="87" xr:uid="{685266A8-095A-4A8F-B80D-7F257C21B9E5}">
  <cacheSource type="worksheet">
    <worksheetSource ref="A7:F94" sheet="161_Inf preliminar de evaluació"/>
  </cacheSource>
  <cacheFields count="6">
    <cacheField name="Consecutivo" numFmtId="0">
      <sharedItems containsSemiMixedTypes="0" containsString="0" containsNumber="1" containsInteger="1" minValue="1" maxValue="87"/>
    </cacheField>
    <cacheField name="Id Plan de Negocios" numFmtId="0">
      <sharedItems containsSemiMixedTypes="0" containsString="0" containsNumber="1" containsInteger="1" minValue="98724" maxValue="123056"/>
    </cacheField>
    <cacheField name=" Ciudad" numFmtId="0">
      <sharedItems/>
    </cacheField>
    <cacheField name="Departamento" numFmtId="0">
      <sharedItems count="33">
        <s v="Córdoba"/>
        <s v="Magdalena"/>
        <s v="Cauca"/>
        <s v="Caldas"/>
        <s v="Tolima"/>
        <s v="Bogotá D.C"/>
        <s v="Bolívar"/>
        <s v="Risaralda"/>
        <s v="Huila"/>
        <s v="Caquetá"/>
        <s v="Antioquia"/>
        <s v="Putumayo"/>
        <s v="Nariño"/>
        <s v="Valle del Cauca"/>
        <s v="Boyacá"/>
        <s v="La Guajira"/>
        <s v="Meta"/>
        <s v="Atlántico"/>
        <s v="Cundinamarca"/>
        <s v="Sucre"/>
        <s v="Quindio"/>
        <s v="Cesar"/>
        <s v="Vaupés"/>
        <s v="Vichada"/>
        <s v="Norte de Santander"/>
        <s v="San Andrés" u="1"/>
        <s v="Casanare" u="1"/>
        <s v="Santander" u="1"/>
        <s v="Amazonas" u="1"/>
        <s v="Chocó" u="1"/>
        <s v="Arauca" u="1"/>
        <s v="Guaviare" u="1"/>
        <s v="Guainía" u="1"/>
      </sharedItems>
    </cacheField>
    <cacheField name="Resultados de la Evaluación " numFmtId="0">
      <sharedItems containsMixedTypes="1" containsNumber="1" minValue="50.47" maxValue="97.27"/>
    </cacheField>
    <cacheField name="Concepto de la Evaluación " numFmtId="0">
      <sharedItems count="5">
        <s v="Viable"/>
        <s v="No Evaluado"/>
        <s v="No viable"/>
        <s v="No Hay"/>
        <s v="No Acreditado"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
  <r>
    <n v="1"/>
    <n v="98724"/>
    <s v="Lorica"/>
    <x v="0"/>
    <n v="85.09"/>
    <x v="0"/>
  </r>
  <r>
    <n v="2"/>
    <n v="98873"/>
    <s v="Chivolo"/>
    <x v="1"/>
    <n v="94.31"/>
    <x v="0"/>
  </r>
  <r>
    <n v="3"/>
    <n v="105017"/>
    <s v="Guapi"/>
    <x v="2"/>
    <s v="N/A"/>
    <x v="1"/>
  </r>
  <r>
    <n v="4"/>
    <n v="106587"/>
    <s v="Manizales"/>
    <x v="3"/>
    <n v="80.44"/>
    <x v="0"/>
  </r>
  <r>
    <n v="5"/>
    <n v="107460"/>
    <s v="La Dorada"/>
    <x v="3"/>
    <n v="94.07"/>
    <x v="0"/>
  </r>
  <r>
    <n v="6"/>
    <n v="108058"/>
    <s v="Ibagué"/>
    <x v="4"/>
    <n v="84.23"/>
    <x v="0"/>
  </r>
  <r>
    <n v="7"/>
    <n v="108199"/>
    <s v="Bogotá"/>
    <x v="5"/>
    <n v="51.31"/>
    <x v="2"/>
  </r>
  <r>
    <n v="8"/>
    <n v="108236"/>
    <s v="Cartagena"/>
    <x v="6"/>
    <n v="91.13"/>
    <x v="0"/>
  </r>
  <r>
    <n v="9"/>
    <n v="108268"/>
    <s v="Cartagena"/>
    <x v="6"/>
    <s v="No Hay"/>
    <x v="3"/>
  </r>
  <r>
    <n v="10"/>
    <n v="108444"/>
    <s v="Ibagué"/>
    <x v="4"/>
    <n v="73.25"/>
    <x v="0"/>
  </r>
  <r>
    <n v="11"/>
    <n v="109493"/>
    <s v="La Dorada"/>
    <x v="3"/>
    <n v="83.68"/>
    <x v="0"/>
  </r>
  <r>
    <n v="12"/>
    <n v="110184"/>
    <s v="Pereira"/>
    <x v="7"/>
    <n v="86.2"/>
    <x v="0"/>
  </r>
  <r>
    <n v="13"/>
    <n v="110234"/>
    <s v="Neiva"/>
    <x v="8"/>
    <n v="95.39"/>
    <x v="0"/>
  </r>
  <r>
    <n v="14"/>
    <n v="110663"/>
    <s v="Cajibío"/>
    <x v="2"/>
    <n v="85.85"/>
    <x v="0"/>
  </r>
  <r>
    <n v="15"/>
    <n v="110751"/>
    <s v="Cartagena"/>
    <x v="6"/>
    <n v="76.94"/>
    <x v="0"/>
  </r>
  <r>
    <n v="16"/>
    <n v="110853"/>
    <s v="Villarrica"/>
    <x v="4"/>
    <s v="No Hay"/>
    <x v="3"/>
  </r>
  <r>
    <n v="17"/>
    <n v="111253"/>
    <s v="Puerto Rico"/>
    <x v="9"/>
    <n v="88.13"/>
    <x v="0"/>
  </r>
  <r>
    <n v="18"/>
    <n v="111335"/>
    <s v="El Paujil"/>
    <x v="9"/>
    <n v="90.54"/>
    <x v="0"/>
  </r>
  <r>
    <n v="19"/>
    <n v="111969"/>
    <s v="Medellín"/>
    <x v="10"/>
    <n v="85.19"/>
    <x v="0"/>
  </r>
  <r>
    <n v="20"/>
    <n v="112083"/>
    <s v="Guamo"/>
    <x v="4"/>
    <n v="61.3"/>
    <x v="2"/>
  </r>
  <r>
    <n v="21"/>
    <n v="112318"/>
    <s v="Valparaíso"/>
    <x v="9"/>
    <n v="66.77"/>
    <x v="0"/>
  </r>
  <r>
    <n v="22"/>
    <n v="112460"/>
    <s v="Apartadó"/>
    <x v="10"/>
    <n v="79.69"/>
    <x v="0"/>
  </r>
  <r>
    <n v="23"/>
    <n v="113423"/>
    <s v="El Paujil"/>
    <x v="9"/>
    <n v="69.3"/>
    <x v="0"/>
  </r>
  <r>
    <n v="24"/>
    <n v="113533"/>
    <s v="El Paujil"/>
    <x v="9"/>
    <n v="72.08"/>
    <x v="0"/>
  </r>
  <r>
    <n v="25"/>
    <n v="113875"/>
    <s v="Colón"/>
    <x v="11"/>
    <n v="51.24"/>
    <x v="2"/>
  </r>
  <r>
    <n v="26"/>
    <n v="114315"/>
    <s v="Acevedo"/>
    <x v="8"/>
    <n v="51.66"/>
    <x v="2"/>
  </r>
  <r>
    <n v="27"/>
    <n v="115031"/>
    <s v="Cartagena"/>
    <x v="6"/>
    <n v="65.23"/>
    <x v="0"/>
  </r>
  <r>
    <n v="28"/>
    <n v="115114"/>
    <s v="Aldana"/>
    <x v="12"/>
    <n v="69.569999999999993"/>
    <x v="0"/>
  </r>
  <r>
    <n v="29"/>
    <n v="115217"/>
    <s v="El Paujil"/>
    <x v="9"/>
    <n v="82.35"/>
    <x v="0"/>
  </r>
  <r>
    <n v="30"/>
    <n v="115363"/>
    <s v="Palmira"/>
    <x v="13"/>
    <n v="65.37"/>
    <x v="0"/>
  </r>
  <r>
    <n v="31"/>
    <n v="115556"/>
    <s v="La Estrella"/>
    <x v="10"/>
    <n v="89.68"/>
    <x v="0"/>
  </r>
  <r>
    <n v="32"/>
    <n v="115826"/>
    <s v="Ráquira"/>
    <x v="14"/>
    <s v="No Hay"/>
    <x v="3"/>
  </r>
  <r>
    <n v="33"/>
    <n v="116744"/>
    <s v="San Juan Del Cesar"/>
    <x v="15"/>
    <n v="81.28"/>
    <x v="0"/>
  </r>
  <r>
    <n v="34"/>
    <n v="116982"/>
    <s v="Turbaco"/>
    <x v="6"/>
    <n v="76.75"/>
    <x v="0"/>
  </r>
  <r>
    <n v="35"/>
    <n v="117929"/>
    <s v="Granada"/>
    <x v="16"/>
    <n v="80.77"/>
    <x v="0"/>
  </r>
  <r>
    <n v="36"/>
    <n v="117987"/>
    <s v="Bogotá"/>
    <x v="5"/>
    <s v="N/A"/>
    <x v="1"/>
  </r>
  <r>
    <n v="37"/>
    <n v="118208"/>
    <s v="Puerto Libertador"/>
    <x v="0"/>
    <n v="80.069999999999993"/>
    <x v="0"/>
  </r>
  <r>
    <n v="38"/>
    <n v="118536"/>
    <s v="Baranoa"/>
    <x v="17"/>
    <n v="55.47"/>
    <x v="2"/>
  </r>
  <r>
    <n v="39"/>
    <n v="118619"/>
    <s v="Dosquebradas"/>
    <x v="7"/>
    <n v="78.760000000000005"/>
    <x v="0"/>
  </r>
  <r>
    <n v="40"/>
    <n v="118805"/>
    <s v="Popayán"/>
    <x v="2"/>
    <n v="80.69"/>
    <x v="0"/>
  </r>
  <r>
    <n v="41"/>
    <n v="119198"/>
    <s v="Fresno"/>
    <x v="4"/>
    <n v="80.17"/>
    <x v="0"/>
  </r>
  <r>
    <n v="42"/>
    <n v="119215"/>
    <s v="Pulí"/>
    <x v="18"/>
    <n v="80.819999999999993"/>
    <x v="0"/>
  </r>
  <r>
    <n v="43"/>
    <n v="119363"/>
    <s v="Girardot"/>
    <x v="18"/>
    <n v="78.44"/>
    <x v="0"/>
  </r>
  <r>
    <n v="44"/>
    <n v="119423"/>
    <s v="Fuente De Oro"/>
    <x v="16"/>
    <n v="81.23"/>
    <x v="0"/>
  </r>
  <r>
    <n v="45"/>
    <n v="119678"/>
    <s v="Cali"/>
    <x v="13"/>
    <s v="No Hay"/>
    <x v="3"/>
  </r>
  <r>
    <n v="46"/>
    <n v="119804"/>
    <s v="Montelíbano"/>
    <x v="0"/>
    <n v="75.44"/>
    <x v="0"/>
  </r>
  <r>
    <n v="47"/>
    <n v="119923"/>
    <s v="Sincelejo"/>
    <x v="19"/>
    <n v="60.93"/>
    <x v="2"/>
  </r>
  <r>
    <n v="48"/>
    <n v="119951"/>
    <s v="El Carmen De Viboral"/>
    <x v="10"/>
    <n v="59.44"/>
    <x v="2"/>
  </r>
  <r>
    <n v="49"/>
    <n v="120398"/>
    <s v="Medellín"/>
    <x v="10"/>
    <n v="90.56"/>
    <x v="0"/>
  </r>
  <r>
    <n v="50"/>
    <n v="120843"/>
    <s v="Circasia"/>
    <x v="20"/>
    <n v="54.5"/>
    <x v="2"/>
  </r>
  <r>
    <n v="51"/>
    <n v="120859"/>
    <s v="Neiva"/>
    <x v="8"/>
    <n v="78.739999999999995"/>
    <x v="0"/>
  </r>
  <r>
    <n v="52"/>
    <n v="121109"/>
    <s v="Salento"/>
    <x v="20"/>
    <n v="88.59"/>
    <x v="0"/>
  </r>
  <r>
    <n v="53"/>
    <n v="121136"/>
    <s v="Bogotá"/>
    <x v="5"/>
    <n v="69.58"/>
    <x v="0"/>
  </r>
  <r>
    <n v="54"/>
    <n v="121147"/>
    <s v="Popayán"/>
    <x v="2"/>
    <s v="No Hay"/>
    <x v="3"/>
  </r>
  <r>
    <n v="55"/>
    <n v="121150"/>
    <s v="Moniquirá"/>
    <x v="14"/>
    <n v="77"/>
    <x v="0"/>
  </r>
  <r>
    <n v="56"/>
    <n v="121336"/>
    <s v="Valledupar"/>
    <x v="21"/>
    <n v="79.819999999999993"/>
    <x v="0"/>
  </r>
  <r>
    <n v="57"/>
    <n v="121372"/>
    <s v="Nilo"/>
    <x v="18"/>
    <n v="68.489999999999995"/>
    <x v="0"/>
  </r>
  <r>
    <n v="58"/>
    <n v="121467"/>
    <s v="Girardot"/>
    <x v="18"/>
    <s v="No Hay"/>
    <x v="3"/>
  </r>
  <r>
    <n v="59"/>
    <n v="121485"/>
    <s v="Nueva Granada"/>
    <x v="1"/>
    <n v="78.52"/>
    <x v="0"/>
  </r>
  <r>
    <n v="60"/>
    <n v="121521"/>
    <s v="Polonuevo"/>
    <x v="17"/>
    <n v="50.47"/>
    <x v="2"/>
  </r>
  <r>
    <n v="61"/>
    <n v="121523"/>
    <s v="Chía"/>
    <x v="18"/>
    <s v="N/A"/>
    <x v="1"/>
  </r>
  <r>
    <n v="62"/>
    <n v="121587"/>
    <s v="Funza"/>
    <x v="18"/>
    <n v="90.82"/>
    <x v="0"/>
  </r>
  <r>
    <n v="63"/>
    <n v="121626"/>
    <s v="Bogotá"/>
    <x v="5"/>
    <n v="80.650000000000006"/>
    <x v="0"/>
  </r>
  <r>
    <n v="64"/>
    <n v="121648"/>
    <s v="Yumbo"/>
    <x v="13"/>
    <n v="71.41"/>
    <x v="0"/>
  </r>
  <r>
    <n v="65"/>
    <n v="121672"/>
    <s v="Nátaga"/>
    <x v="8"/>
    <n v="92.43"/>
    <x v="0"/>
  </r>
  <r>
    <n v="66"/>
    <n v="121682"/>
    <s v="La Plata"/>
    <x v="8"/>
    <n v="88.38"/>
    <x v="0"/>
  </r>
  <r>
    <n v="67"/>
    <n v="121718"/>
    <s v="Garzón"/>
    <x v="8"/>
    <n v="73.11"/>
    <x v="0"/>
  </r>
  <r>
    <n v="68"/>
    <n v="121739"/>
    <s v="Barranquilla"/>
    <x v="17"/>
    <n v="66.349999999999994"/>
    <x v="0"/>
  </r>
  <r>
    <n v="69"/>
    <n v="121753"/>
    <s v="Villavicencio"/>
    <x v="16"/>
    <n v="78.62"/>
    <x v="0"/>
  </r>
  <r>
    <n v="70"/>
    <n v="121845"/>
    <s v="Córdoba"/>
    <x v="6"/>
    <n v="81.63"/>
    <x v="0"/>
  </r>
  <r>
    <n v="71"/>
    <n v="121896"/>
    <s v="Agrado"/>
    <x v="8"/>
    <n v="83.86"/>
    <x v="0"/>
  </r>
  <r>
    <n v="72"/>
    <n v="121918"/>
    <s v="Mitú"/>
    <x v="22"/>
    <n v="73.89"/>
    <x v="0"/>
  </r>
  <r>
    <n v="73"/>
    <n v="121953"/>
    <s v="Cali"/>
    <x v="13"/>
    <n v="80.38"/>
    <x v="0"/>
  </r>
  <r>
    <n v="74"/>
    <n v="121985"/>
    <s v="Fusagasugá"/>
    <x v="18"/>
    <n v="96.39"/>
    <x v="0"/>
  </r>
  <r>
    <n v="75"/>
    <n v="122009"/>
    <s v="Cartagena"/>
    <x v="6"/>
    <n v="81.81"/>
    <x v="0"/>
  </r>
  <r>
    <n v="76"/>
    <n v="122026"/>
    <s v="Tunja"/>
    <x v="14"/>
    <n v="80.36"/>
    <x v="0"/>
  </r>
  <r>
    <n v="77"/>
    <n v="122028"/>
    <s v="Puerto CarreñO"/>
    <x v="23"/>
    <n v="93.8"/>
    <x v="0"/>
  </r>
  <r>
    <n v="78"/>
    <n v="122187"/>
    <s v="Cúcuta"/>
    <x v="24"/>
    <n v="80.709999999999994"/>
    <x v="0"/>
  </r>
  <r>
    <n v="79"/>
    <n v="122298"/>
    <s v="Santa Marta"/>
    <x v="1"/>
    <n v="78.44"/>
    <x v="0"/>
  </r>
  <r>
    <n v="80"/>
    <n v="122413"/>
    <s v="Palmira"/>
    <x v="13"/>
    <n v="81.13"/>
    <x v="0"/>
  </r>
  <r>
    <n v="81"/>
    <n v="122467"/>
    <s v="Ocaña"/>
    <x v="24"/>
    <n v="97.27"/>
    <x v="0"/>
  </r>
  <r>
    <n v="82"/>
    <n v="122618"/>
    <s v="Caparrapí"/>
    <x v="18"/>
    <s v="No Hay"/>
    <x v="3"/>
  </r>
  <r>
    <n v="83"/>
    <n v="122705"/>
    <s v="Buenaventura"/>
    <x v="13"/>
    <s v="No Hay"/>
    <x v="3"/>
  </r>
  <r>
    <n v="84"/>
    <n v="122977"/>
    <s v="Chaparral"/>
    <x v="4"/>
    <s v="No Hay"/>
    <x v="3"/>
  </r>
  <r>
    <n v="85"/>
    <n v="122981"/>
    <s v="Los Patios"/>
    <x v="24"/>
    <s v="No Hay"/>
    <x v="3"/>
  </r>
  <r>
    <n v="86"/>
    <n v="123044"/>
    <s v="Cali"/>
    <x v="13"/>
    <s v="No Hay"/>
    <x v="3"/>
  </r>
  <r>
    <n v="87"/>
    <n v="123056"/>
    <s v="Montería"/>
    <x v="0"/>
    <s v="No Hay"/>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40B263-B5C8-4FE7-94F0-43670BE55737}" name="Tabla dinámica1" cacheId="8"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F29" firstHeaderRow="1" firstDataRow="2" firstDataCol="1"/>
  <pivotFields count="6">
    <pivotField compact="0" numFmtId="1" outline="0" showAll="0"/>
    <pivotField compact="0" numFmtId="1" outline="0" showAll="0"/>
    <pivotField compact="0" outline="0" showAll="0"/>
    <pivotField axis="axisRow" compact="0" outline="0" showAll="0">
      <items count="34">
        <item m="1" x="28"/>
        <item x="10"/>
        <item m="1" x="30"/>
        <item x="17"/>
        <item x="5"/>
        <item x="6"/>
        <item x="14"/>
        <item x="3"/>
        <item x="9"/>
        <item m="1" x="26"/>
        <item x="2"/>
        <item x="21"/>
        <item m="1" x="29"/>
        <item x="0"/>
        <item x="18"/>
        <item m="1" x="32"/>
        <item m="1" x="31"/>
        <item x="8"/>
        <item x="15"/>
        <item x="1"/>
        <item x="16"/>
        <item x="12"/>
        <item x="24"/>
        <item x="11"/>
        <item x="20"/>
        <item x="7"/>
        <item m="1" x="25"/>
        <item m="1" x="27"/>
        <item x="19"/>
        <item x="4"/>
        <item x="13"/>
        <item x="23"/>
        <item x="22"/>
        <item t="default"/>
      </items>
    </pivotField>
    <pivotField dataField="1" compact="0" outline="0" showAll="0"/>
    <pivotField axis="axisCol" compact="0" outline="0" showAll="0">
      <items count="6">
        <item m="1" x="4"/>
        <item x="2"/>
        <item x="0"/>
        <item x="1"/>
        <item x="3"/>
        <item t="default"/>
      </items>
    </pivotField>
  </pivotFields>
  <rowFields count="1">
    <field x="3"/>
  </rowFields>
  <rowItems count="26">
    <i>
      <x v="1"/>
    </i>
    <i>
      <x v="3"/>
    </i>
    <i>
      <x v="4"/>
    </i>
    <i>
      <x v="5"/>
    </i>
    <i>
      <x v="6"/>
    </i>
    <i>
      <x v="7"/>
    </i>
    <i>
      <x v="8"/>
    </i>
    <i>
      <x v="10"/>
    </i>
    <i>
      <x v="11"/>
    </i>
    <i>
      <x v="13"/>
    </i>
    <i>
      <x v="14"/>
    </i>
    <i>
      <x v="17"/>
    </i>
    <i>
      <x v="18"/>
    </i>
    <i>
      <x v="19"/>
    </i>
    <i>
      <x v="20"/>
    </i>
    <i>
      <x v="21"/>
    </i>
    <i>
      <x v="22"/>
    </i>
    <i>
      <x v="23"/>
    </i>
    <i>
      <x v="24"/>
    </i>
    <i>
      <x v="25"/>
    </i>
    <i>
      <x v="28"/>
    </i>
    <i>
      <x v="29"/>
    </i>
    <i>
      <x v="30"/>
    </i>
    <i>
      <x v="31"/>
    </i>
    <i>
      <x v="32"/>
    </i>
    <i t="grand">
      <x/>
    </i>
  </rowItems>
  <colFields count="1">
    <field x="5"/>
  </colFields>
  <colItems count="5">
    <i>
      <x v="1"/>
    </i>
    <i>
      <x v="2"/>
    </i>
    <i>
      <x v="3"/>
    </i>
    <i>
      <x v="4"/>
    </i>
    <i t="grand">
      <x/>
    </i>
  </colItems>
  <dataFields count="1">
    <dataField name="Cuenta de Resultados de la Evaluación " fld="4" subtotal="count" baseField="0" baseItem="0"/>
  </dataFields>
  <formats count="2">
    <format dxfId="1">
      <pivotArea outline="0" fieldPosition="0">
        <references count="1">
          <reference field="3" count="1" selected="0">
            <x v="6"/>
          </reference>
        </references>
      </pivotArea>
    </format>
    <format dxfId="0">
      <pivotArea dataOnly="0" labelOnly="1" outline="0" fieldPosition="0">
        <references count="1">
          <reference field="3"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77A8-AB68-4075-A481-133F402777AB}">
  <dimension ref="A1:G94"/>
  <sheetViews>
    <sheetView showGridLines="0" tabSelected="1" zoomScaleNormal="80" workbookViewId="0">
      <pane xSplit="2" ySplit="7" topLeftCell="C8" activePane="bottomRight" state="frozen"/>
      <selection pane="topRight" activeCell="C1" sqref="C1"/>
      <selection pane="bottomLeft" activeCell="A8" sqref="A8"/>
      <selection pane="bottomRight" activeCell="B7" sqref="B7"/>
    </sheetView>
  </sheetViews>
  <sheetFormatPr baseColWidth="10" defaultColWidth="11.5" defaultRowHeight="15" x14ac:dyDescent="0.2"/>
  <cols>
    <col min="1" max="2" width="15.6640625" customWidth="1"/>
    <col min="3" max="4" width="25.6640625" customWidth="1"/>
    <col min="5" max="6" width="26" customWidth="1"/>
    <col min="7" max="7" width="38.33203125" customWidth="1"/>
  </cols>
  <sheetData>
    <row r="1" spans="1:7" s="1" customFormat="1" ht="20" x14ac:dyDescent="0.2">
      <c r="A1" s="15" t="s">
        <v>0</v>
      </c>
      <c r="B1" s="16"/>
      <c r="C1" s="16"/>
      <c r="D1" s="16"/>
      <c r="E1" s="16"/>
      <c r="F1" s="16"/>
      <c r="G1" s="3"/>
    </row>
    <row r="2" spans="1:7" s="1" customFormat="1" ht="20" x14ac:dyDescent="0.2">
      <c r="A2" s="15" t="s">
        <v>1</v>
      </c>
      <c r="B2" s="16"/>
      <c r="C2" s="16"/>
      <c r="D2" s="16"/>
      <c r="E2" s="16"/>
      <c r="F2" s="16"/>
      <c r="G2" s="3"/>
    </row>
    <row r="3" spans="1:7" s="1" customFormat="1" x14ac:dyDescent="0.2">
      <c r="A3" s="13" t="s">
        <v>2</v>
      </c>
      <c r="B3" s="14"/>
      <c r="C3" s="14"/>
      <c r="D3" s="14"/>
      <c r="E3" s="14"/>
      <c r="F3" s="14"/>
      <c r="G3" s="4"/>
    </row>
    <row r="4" spans="1:7" s="1" customFormat="1" x14ac:dyDescent="0.2">
      <c r="A4" s="13" t="s">
        <v>3</v>
      </c>
      <c r="B4" s="14"/>
      <c r="C4" s="14"/>
      <c r="D4" s="14"/>
      <c r="E4" s="14"/>
      <c r="F4" s="14"/>
    </row>
    <row r="5" spans="1:7" s="1" customFormat="1" x14ac:dyDescent="0.2">
      <c r="A5" s="13" t="s">
        <v>4</v>
      </c>
      <c r="B5" s="14"/>
      <c r="C5" s="14"/>
      <c r="D5" s="14"/>
      <c r="E5" s="14"/>
      <c r="F5" s="14"/>
    </row>
    <row r="7" spans="1:7" ht="30" customHeight="1" x14ac:dyDescent="0.2">
      <c r="A7" s="2" t="s">
        <v>5</v>
      </c>
      <c r="B7" s="2" t="s">
        <v>6</v>
      </c>
      <c r="C7" s="2" t="s">
        <v>7</v>
      </c>
      <c r="D7" s="2" t="s">
        <v>8</v>
      </c>
      <c r="E7" s="2" t="s">
        <v>9</v>
      </c>
      <c r="F7" s="2" t="s">
        <v>10</v>
      </c>
      <c r="G7" s="2" t="s">
        <v>11</v>
      </c>
    </row>
    <row r="8" spans="1:7" s="5" customFormat="1" ht="20" customHeight="1" x14ac:dyDescent="0.2">
      <c r="A8" s="8">
        <v>1</v>
      </c>
      <c r="B8" s="8">
        <v>98724</v>
      </c>
      <c r="C8" s="8" t="s">
        <v>12</v>
      </c>
      <c r="D8" s="8" t="s">
        <v>13</v>
      </c>
      <c r="E8" s="9">
        <v>85.09</v>
      </c>
      <c r="F8" s="9" t="s">
        <v>27</v>
      </c>
      <c r="G8" s="9"/>
    </row>
    <row r="9" spans="1:7" s="5" customFormat="1" ht="20" customHeight="1" x14ac:dyDescent="0.2">
      <c r="A9" s="8">
        <v>2</v>
      </c>
      <c r="B9" s="8">
        <v>98873</v>
      </c>
      <c r="C9" s="8" t="s">
        <v>14</v>
      </c>
      <c r="D9" s="8" t="s">
        <v>15</v>
      </c>
      <c r="E9" s="9">
        <v>94.31</v>
      </c>
      <c r="F9" s="9" t="s">
        <v>27</v>
      </c>
      <c r="G9" s="9"/>
    </row>
    <row r="10" spans="1:7" s="5" customFormat="1" ht="20" customHeight="1" x14ac:dyDescent="0.2">
      <c r="A10" s="8">
        <v>3</v>
      </c>
      <c r="B10" s="8">
        <v>105017</v>
      </c>
      <c r="C10" s="8" t="s">
        <v>16</v>
      </c>
      <c r="D10" s="8" t="s">
        <v>17</v>
      </c>
      <c r="E10" s="10" t="s">
        <v>110</v>
      </c>
      <c r="F10" s="10" t="s">
        <v>107</v>
      </c>
      <c r="G10" s="12" t="s">
        <v>111</v>
      </c>
    </row>
    <row r="11" spans="1:7" s="5" customFormat="1" ht="20" customHeight="1" x14ac:dyDescent="0.2">
      <c r="A11" s="8">
        <v>4</v>
      </c>
      <c r="B11" s="8">
        <v>106587</v>
      </c>
      <c r="C11" s="8" t="s">
        <v>18</v>
      </c>
      <c r="D11" s="8" t="s">
        <v>19</v>
      </c>
      <c r="E11" s="9">
        <v>80.44</v>
      </c>
      <c r="F11" s="9" t="s">
        <v>27</v>
      </c>
      <c r="G11" s="9"/>
    </row>
    <row r="12" spans="1:7" s="5" customFormat="1" ht="20" customHeight="1" x14ac:dyDescent="0.2">
      <c r="A12" s="8">
        <v>5</v>
      </c>
      <c r="B12" s="8">
        <v>107460</v>
      </c>
      <c r="C12" s="8" t="s">
        <v>20</v>
      </c>
      <c r="D12" s="8" t="s">
        <v>19</v>
      </c>
      <c r="E12" s="9">
        <v>94.07</v>
      </c>
      <c r="F12" s="9" t="s">
        <v>27</v>
      </c>
      <c r="G12" s="9"/>
    </row>
    <row r="13" spans="1:7" s="5" customFormat="1" ht="20" customHeight="1" x14ac:dyDescent="0.2">
      <c r="A13" s="8">
        <v>6</v>
      </c>
      <c r="B13" s="8">
        <v>108058</v>
      </c>
      <c r="C13" s="8" t="s">
        <v>21</v>
      </c>
      <c r="D13" s="8" t="s">
        <v>22</v>
      </c>
      <c r="E13" s="9">
        <v>84.23</v>
      </c>
      <c r="F13" s="9" t="s">
        <v>27</v>
      </c>
      <c r="G13" s="9"/>
    </row>
    <row r="14" spans="1:7" s="5" customFormat="1" ht="20" customHeight="1" x14ac:dyDescent="0.2">
      <c r="A14" s="8">
        <v>7</v>
      </c>
      <c r="B14" s="8">
        <v>108199</v>
      </c>
      <c r="C14" s="8" t="s">
        <v>23</v>
      </c>
      <c r="D14" s="8" t="s">
        <v>24</v>
      </c>
      <c r="E14" s="9">
        <v>51.31</v>
      </c>
      <c r="F14" s="9" t="s">
        <v>106</v>
      </c>
      <c r="G14" s="9"/>
    </row>
    <row r="15" spans="1:7" s="5" customFormat="1" ht="20" customHeight="1" x14ac:dyDescent="0.2">
      <c r="A15" s="8">
        <v>8</v>
      </c>
      <c r="B15" s="8">
        <v>108236</v>
      </c>
      <c r="C15" s="8" t="s">
        <v>25</v>
      </c>
      <c r="D15" s="8" t="s">
        <v>26</v>
      </c>
      <c r="E15" s="9">
        <v>91.13</v>
      </c>
      <c r="F15" s="9" t="s">
        <v>27</v>
      </c>
      <c r="G15" s="9"/>
    </row>
    <row r="16" spans="1:7" s="5" customFormat="1" ht="20" customHeight="1" x14ac:dyDescent="0.2">
      <c r="A16" s="8">
        <v>9</v>
      </c>
      <c r="B16" s="8">
        <v>108268</v>
      </c>
      <c r="C16" s="8" t="s">
        <v>25</v>
      </c>
      <c r="D16" s="8" t="s">
        <v>26</v>
      </c>
      <c r="E16" s="11">
        <v>75.34</v>
      </c>
      <c r="F16" s="9" t="s">
        <v>27</v>
      </c>
      <c r="G16" s="9"/>
    </row>
    <row r="17" spans="1:7" s="5" customFormat="1" ht="20" customHeight="1" x14ac:dyDescent="0.2">
      <c r="A17" s="8">
        <v>10</v>
      </c>
      <c r="B17" s="8">
        <v>108444</v>
      </c>
      <c r="C17" s="8" t="s">
        <v>21</v>
      </c>
      <c r="D17" s="8" t="s">
        <v>22</v>
      </c>
      <c r="E17" s="9">
        <v>73.25</v>
      </c>
      <c r="F17" s="9" t="s">
        <v>27</v>
      </c>
      <c r="G17" s="9"/>
    </row>
    <row r="18" spans="1:7" s="5" customFormat="1" ht="20" customHeight="1" x14ac:dyDescent="0.2">
      <c r="A18" s="8">
        <v>11</v>
      </c>
      <c r="B18" s="8">
        <v>109493</v>
      </c>
      <c r="C18" s="8" t="s">
        <v>20</v>
      </c>
      <c r="D18" s="8" t="s">
        <v>19</v>
      </c>
      <c r="E18" s="9">
        <v>83.68</v>
      </c>
      <c r="F18" s="9" t="s">
        <v>27</v>
      </c>
      <c r="G18" s="9"/>
    </row>
    <row r="19" spans="1:7" s="5" customFormat="1" ht="20" customHeight="1" x14ac:dyDescent="0.2">
      <c r="A19" s="8">
        <v>12</v>
      </c>
      <c r="B19" s="8">
        <v>110184</v>
      </c>
      <c r="C19" s="8" t="s">
        <v>28</v>
      </c>
      <c r="D19" s="8" t="s">
        <v>29</v>
      </c>
      <c r="E19" s="9">
        <v>86.2</v>
      </c>
      <c r="F19" s="9" t="s">
        <v>27</v>
      </c>
      <c r="G19" s="9"/>
    </row>
    <row r="20" spans="1:7" s="5" customFormat="1" ht="20" customHeight="1" x14ac:dyDescent="0.2">
      <c r="A20" s="8">
        <v>13</v>
      </c>
      <c r="B20" s="8">
        <v>110234</v>
      </c>
      <c r="C20" s="8" t="s">
        <v>30</v>
      </c>
      <c r="D20" s="8" t="s">
        <v>31</v>
      </c>
      <c r="E20" s="9">
        <v>95.39</v>
      </c>
      <c r="F20" s="9" t="s">
        <v>27</v>
      </c>
      <c r="G20" s="9"/>
    </row>
    <row r="21" spans="1:7" s="5" customFormat="1" ht="20" customHeight="1" x14ac:dyDescent="0.2">
      <c r="A21" s="8">
        <v>14</v>
      </c>
      <c r="B21" s="8">
        <v>110663</v>
      </c>
      <c r="C21" s="8" t="s">
        <v>32</v>
      </c>
      <c r="D21" s="8" t="s">
        <v>17</v>
      </c>
      <c r="E21" s="9">
        <v>85.85</v>
      </c>
      <c r="F21" s="9" t="s">
        <v>27</v>
      </c>
      <c r="G21" s="9"/>
    </row>
    <row r="22" spans="1:7" s="5" customFormat="1" ht="20" customHeight="1" x14ac:dyDescent="0.2">
      <c r="A22" s="8">
        <v>15</v>
      </c>
      <c r="B22" s="8">
        <v>110751</v>
      </c>
      <c r="C22" s="8" t="s">
        <v>25</v>
      </c>
      <c r="D22" s="8" t="s">
        <v>26</v>
      </c>
      <c r="E22" s="9">
        <v>76.94</v>
      </c>
      <c r="F22" s="9" t="s">
        <v>27</v>
      </c>
      <c r="G22" s="9"/>
    </row>
    <row r="23" spans="1:7" s="5" customFormat="1" ht="20" customHeight="1" x14ac:dyDescent="0.2">
      <c r="A23" s="8">
        <v>16</v>
      </c>
      <c r="B23" s="8">
        <v>110853</v>
      </c>
      <c r="C23" s="8" t="s">
        <v>33</v>
      </c>
      <c r="D23" s="8" t="s">
        <v>22</v>
      </c>
      <c r="E23" s="11">
        <v>92.66</v>
      </c>
      <c r="F23" s="9" t="s">
        <v>27</v>
      </c>
      <c r="G23" s="9"/>
    </row>
    <row r="24" spans="1:7" s="5" customFormat="1" ht="20" customHeight="1" x14ac:dyDescent="0.2">
      <c r="A24" s="8">
        <v>17</v>
      </c>
      <c r="B24" s="8">
        <v>111253</v>
      </c>
      <c r="C24" s="8" t="s">
        <v>34</v>
      </c>
      <c r="D24" s="8" t="s">
        <v>35</v>
      </c>
      <c r="E24" s="9">
        <v>88.13</v>
      </c>
      <c r="F24" s="9" t="s">
        <v>27</v>
      </c>
      <c r="G24" s="9"/>
    </row>
    <row r="25" spans="1:7" s="5" customFormat="1" ht="20" customHeight="1" x14ac:dyDescent="0.2">
      <c r="A25" s="8">
        <v>18</v>
      </c>
      <c r="B25" s="8">
        <v>111335</v>
      </c>
      <c r="C25" s="8" t="s">
        <v>36</v>
      </c>
      <c r="D25" s="8" t="s">
        <v>35</v>
      </c>
      <c r="E25" s="9">
        <v>90.54</v>
      </c>
      <c r="F25" s="9" t="s">
        <v>27</v>
      </c>
      <c r="G25" s="9"/>
    </row>
    <row r="26" spans="1:7" s="5" customFormat="1" ht="20" customHeight="1" x14ac:dyDescent="0.2">
      <c r="A26" s="8">
        <v>19</v>
      </c>
      <c r="B26" s="8">
        <v>111969</v>
      </c>
      <c r="C26" s="8" t="s">
        <v>37</v>
      </c>
      <c r="D26" s="8" t="s">
        <v>38</v>
      </c>
      <c r="E26" s="9">
        <v>85.19</v>
      </c>
      <c r="F26" s="9" t="s">
        <v>27</v>
      </c>
      <c r="G26" s="9"/>
    </row>
    <row r="27" spans="1:7" s="5" customFormat="1" ht="20" customHeight="1" x14ac:dyDescent="0.2">
      <c r="A27" s="8">
        <v>20</v>
      </c>
      <c r="B27" s="8">
        <v>112083</v>
      </c>
      <c r="C27" s="8" t="s">
        <v>39</v>
      </c>
      <c r="D27" s="8" t="s">
        <v>22</v>
      </c>
      <c r="E27" s="9">
        <v>61.3</v>
      </c>
      <c r="F27" s="9" t="s">
        <v>106</v>
      </c>
      <c r="G27" s="9"/>
    </row>
    <row r="28" spans="1:7" s="5" customFormat="1" ht="20" customHeight="1" x14ac:dyDescent="0.2">
      <c r="A28" s="8">
        <v>21</v>
      </c>
      <c r="B28" s="8">
        <v>112318</v>
      </c>
      <c r="C28" s="8" t="s">
        <v>40</v>
      </c>
      <c r="D28" s="8" t="s">
        <v>35</v>
      </c>
      <c r="E28" s="9">
        <v>66.77</v>
      </c>
      <c r="F28" s="9" t="s">
        <v>27</v>
      </c>
      <c r="G28" s="9"/>
    </row>
    <row r="29" spans="1:7" s="5" customFormat="1" ht="20" customHeight="1" x14ac:dyDescent="0.2">
      <c r="A29" s="8">
        <v>22</v>
      </c>
      <c r="B29" s="8">
        <v>112460</v>
      </c>
      <c r="C29" s="8" t="s">
        <v>41</v>
      </c>
      <c r="D29" s="8" t="s">
        <v>38</v>
      </c>
      <c r="E29" s="9">
        <v>79.69</v>
      </c>
      <c r="F29" s="9" t="s">
        <v>27</v>
      </c>
      <c r="G29" s="9"/>
    </row>
    <row r="30" spans="1:7" s="5" customFormat="1" ht="20" customHeight="1" x14ac:dyDescent="0.2">
      <c r="A30" s="8">
        <v>23</v>
      </c>
      <c r="B30" s="8">
        <v>113423</v>
      </c>
      <c r="C30" s="8" t="s">
        <v>36</v>
      </c>
      <c r="D30" s="8" t="s">
        <v>35</v>
      </c>
      <c r="E30" s="9">
        <v>69.3</v>
      </c>
      <c r="F30" s="9" t="s">
        <v>27</v>
      </c>
      <c r="G30" s="9"/>
    </row>
    <row r="31" spans="1:7" s="5" customFormat="1" ht="20" customHeight="1" x14ac:dyDescent="0.2">
      <c r="A31" s="8">
        <v>24</v>
      </c>
      <c r="B31" s="8">
        <v>113533</v>
      </c>
      <c r="C31" s="8" t="s">
        <v>36</v>
      </c>
      <c r="D31" s="8" t="s">
        <v>35</v>
      </c>
      <c r="E31" s="9">
        <v>72.08</v>
      </c>
      <c r="F31" s="9" t="s">
        <v>27</v>
      </c>
      <c r="G31" s="9"/>
    </row>
    <row r="32" spans="1:7" s="5" customFormat="1" ht="20" customHeight="1" x14ac:dyDescent="0.2">
      <c r="A32" s="8">
        <v>25</v>
      </c>
      <c r="B32" s="8">
        <v>113875</v>
      </c>
      <c r="C32" s="8" t="s">
        <v>42</v>
      </c>
      <c r="D32" s="8" t="s">
        <v>43</v>
      </c>
      <c r="E32" s="9">
        <v>51.24</v>
      </c>
      <c r="F32" s="9" t="s">
        <v>106</v>
      </c>
      <c r="G32" s="9"/>
    </row>
    <row r="33" spans="1:7" s="5" customFormat="1" ht="20" customHeight="1" x14ac:dyDescent="0.2">
      <c r="A33" s="8">
        <v>26</v>
      </c>
      <c r="B33" s="8">
        <v>114315</v>
      </c>
      <c r="C33" s="8" t="s">
        <v>44</v>
      </c>
      <c r="D33" s="8" t="s">
        <v>31</v>
      </c>
      <c r="E33" s="9">
        <v>51.66</v>
      </c>
      <c r="F33" s="9" t="s">
        <v>106</v>
      </c>
      <c r="G33" s="9"/>
    </row>
    <row r="34" spans="1:7" s="5" customFormat="1" ht="20" customHeight="1" x14ac:dyDescent="0.2">
      <c r="A34" s="8">
        <v>27</v>
      </c>
      <c r="B34" s="8">
        <v>115031</v>
      </c>
      <c r="C34" s="8" t="s">
        <v>25</v>
      </c>
      <c r="D34" s="8" t="s">
        <v>26</v>
      </c>
      <c r="E34" s="9">
        <v>65.23</v>
      </c>
      <c r="F34" s="9" t="s">
        <v>27</v>
      </c>
      <c r="G34" s="9"/>
    </row>
    <row r="35" spans="1:7" s="5" customFormat="1" ht="20" customHeight="1" x14ac:dyDescent="0.2">
      <c r="A35" s="8">
        <v>28</v>
      </c>
      <c r="B35" s="8">
        <v>115114</v>
      </c>
      <c r="C35" s="8" t="s">
        <v>45</v>
      </c>
      <c r="D35" s="8" t="s">
        <v>46</v>
      </c>
      <c r="E35" s="9">
        <v>69.569999999999993</v>
      </c>
      <c r="F35" s="9" t="s">
        <v>27</v>
      </c>
      <c r="G35" s="9"/>
    </row>
    <row r="36" spans="1:7" s="5" customFormat="1" ht="20" customHeight="1" x14ac:dyDescent="0.2">
      <c r="A36" s="8">
        <v>29</v>
      </c>
      <c r="B36" s="8">
        <v>115217</v>
      </c>
      <c r="C36" s="8" t="s">
        <v>36</v>
      </c>
      <c r="D36" s="8" t="s">
        <v>35</v>
      </c>
      <c r="E36" s="9">
        <v>82.35</v>
      </c>
      <c r="F36" s="9" t="s">
        <v>27</v>
      </c>
      <c r="G36" s="9"/>
    </row>
    <row r="37" spans="1:7" s="5" customFormat="1" ht="20" customHeight="1" x14ac:dyDescent="0.2">
      <c r="A37" s="8">
        <v>30</v>
      </c>
      <c r="B37" s="8">
        <v>115363</v>
      </c>
      <c r="C37" s="8" t="s">
        <v>47</v>
      </c>
      <c r="D37" s="8" t="s">
        <v>48</v>
      </c>
      <c r="E37" s="9">
        <v>65.37</v>
      </c>
      <c r="F37" s="9" t="s">
        <v>27</v>
      </c>
      <c r="G37" s="9"/>
    </row>
    <row r="38" spans="1:7" s="5" customFormat="1" ht="20" customHeight="1" x14ac:dyDescent="0.2">
      <c r="A38" s="8">
        <v>31</v>
      </c>
      <c r="B38" s="8">
        <v>115556</v>
      </c>
      <c r="C38" s="8" t="s">
        <v>49</v>
      </c>
      <c r="D38" s="8" t="s">
        <v>38</v>
      </c>
      <c r="E38" s="9">
        <v>89.68</v>
      </c>
      <c r="F38" s="9" t="s">
        <v>27</v>
      </c>
      <c r="G38" s="9"/>
    </row>
    <row r="39" spans="1:7" s="5" customFormat="1" ht="20" customHeight="1" x14ac:dyDescent="0.2">
      <c r="A39" s="8">
        <v>32</v>
      </c>
      <c r="B39" s="8">
        <v>115826</v>
      </c>
      <c r="C39" s="8" t="s">
        <v>50</v>
      </c>
      <c r="D39" s="8" t="s">
        <v>51</v>
      </c>
      <c r="E39" s="9">
        <v>75.5</v>
      </c>
      <c r="F39" s="9" t="s">
        <v>27</v>
      </c>
      <c r="G39" s="9"/>
    </row>
    <row r="40" spans="1:7" s="5" customFormat="1" ht="20" customHeight="1" x14ac:dyDescent="0.2">
      <c r="A40" s="8">
        <v>33</v>
      </c>
      <c r="B40" s="8">
        <v>116744</v>
      </c>
      <c r="C40" s="8" t="s">
        <v>52</v>
      </c>
      <c r="D40" s="8" t="s">
        <v>53</v>
      </c>
      <c r="E40" s="9">
        <v>81.28</v>
      </c>
      <c r="F40" s="9" t="s">
        <v>27</v>
      </c>
      <c r="G40" s="9"/>
    </row>
    <row r="41" spans="1:7" s="5" customFormat="1" ht="20" customHeight="1" x14ac:dyDescent="0.2">
      <c r="A41" s="8">
        <v>34</v>
      </c>
      <c r="B41" s="8">
        <v>116982</v>
      </c>
      <c r="C41" s="8" t="s">
        <v>54</v>
      </c>
      <c r="D41" s="8" t="s">
        <v>26</v>
      </c>
      <c r="E41" s="9">
        <v>76.75</v>
      </c>
      <c r="F41" s="9" t="s">
        <v>27</v>
      </c>
      <c r="G41" s="9"/>
    </row>
    <row r="42" spans="1:7" s="5" customFormat="1" ht="20" customHeight="1" x14ac:dyDescent="0.2">
      <c r="A42" s="8">
        <v>35</v>
      </c>
      <c r="B42" s="8">
        <v>117929</v>
      </c>
      <c r="C42" s="8" t="s">
        <v>55</v>
      </c>
      <c r="D42" s="8" t="s">
        <v>56</v>
      </c>
      <c r="E42" s="9">
        <v>80.77</v>
      </c>
      <c r="F42" s="9" t="s">
        <v>27</v>
      </c>
      <c r="G42" s="9"/>
    </row>
    <row r="43" spans="1:7" s="5" customFormat="1" ht="20" customHeight="1" x14ac:dyDescent="0.2">
      <c r="A43" s="8">
        <v>36</v>
      </c>
      <c r="B43" s="8">
        <v>117987</v>
      </c>
      <c r="C43" s="8" t="s">
        <v>23</v>
      </c>
      <c r="D43" s="8" t="s">
        <v>24</v>
      </c>
      <c r="E43" s="10" t="s">
        <v>110</v>
      </c>
      <c r="F43" s="10" t="s">
        <v>107</v>
      </c>
      <c r="G43" s="12" t="s">
        <v>111</v>
      </c>
    </row>
    <row r="44" spans="1:7" s="5" customFormat="1" ht="20" customHeight="1" x14ac:dyDescent="0.2">
      <c r="A44" s="8">
        <v>37</v>
      </c>
      <c r="B44" s="8">
        <v>118208</v>
      </c>
      <c r="C44" s="8" t="s">
        <v>57</v>
      </c>
      <c r="D44" s="8" t="s">
        <v>13</v>
      </c>
      <c r="E44" s="9">
        <v>80.069999999999993</v>
      </c>
      <c r="F44" s="9" t="s">
        <v>27</v>
      </c>
      <c r="G44" s="9"/>
    </row>
    <row r="45" spans="1:7" s="5" customFormat="1" ht="20" customHeight="1" x14ac:dyDescent="0.2">
      <c r="A45" s="8">
        <v>38</v>
      </c>
      <c r="B45" s="8">
        <v>118536</v>
      </c>
      <c r="C45" s="8" t="s">
        <v>58</v>
      </c>
      <c r="D45" s="8" t="s">
        <v>59</v>
      </c>
      <c r="E45" s="9">
        <v>55.47</v>
      </c>
      <c r="F45" s="9" t="s">
        <v>106</v>
      </c>
      <c r="G45" s="9"/>
    </row>
    <row r="46" spans="1:7" s="5" customFormat="1" ht="20" customHeight="1" x14ac:dyDescent="0.2">
      <c r="A46" s="8">
        <v>39</v>
      </c>
      <c r="B46" s="8">
        <v>118619</v>
      </c>
      <c r="C46" s="8" t="s">
        <v>60</v>
      </c>
      <c r="D46" s="8" t="s">
        <v>29</v>
      </c>
      <c r="E46" s="9">
        <v>78.760000000000005</v>
      </c>
      <c r="F46" s="9" t="s">
        <v>27</v>
      </c>
      <c r="G46" s="9"/>
    </row>
    <row r="47" spans="1:7" s="5" customFormat="1" ht="20" customHeight="1" x14ac:dyDescent="0.2">
      <c r="A47" s="8">
        <v>40</v>
      </c>
      <c r="B47" s="8">
        <v>118805</v>
      </c>
      <c r="C47" s="8" t="s">
        <v>61</v>
      </c>
      <c r="D47" s="8" t="s">
        <v>17</v>
      </c>
      <c r="E47" s="9">
        <v>80.69</v>
      </c>
      <c r="F47" s="9" t="s">
        <v>27</v>
      </c>
      <c r="G47" s="9"/>
    </row>
    <row r="48" spans="1:7" s="5" customFormat="1" ht="20" customHeight="1" x14ac:dyDescent="0.2">
      <c r="A48" s="8">
        <v>41</v>
      </c>
      <c r="B48" s="8">
        <v>119198</v>
      </c>
      <c r="C48" s="8" t="s">
        <v>62</v>
      </c>
      <c r="D48" s="8" t="s">
        <v>22</v>
      </c>
      <c r="E48" s="9">
        <v>80.17</v>
      </c>
      <c r="F48" s="9" t="s">
        <v>27</v>
      </c>
      <c r="G48" s="9"/>
    </row>
    <row r="49" spans="1:7" s="5" customFormat="1" ht="20" customHeight="1" x14ac:dyDescent="0.2">
      <c r="A49" s="8">
        <v>42</v>
      </c>
      <c r="B49" s="8">
        <v>119215</v>
      </c>
      <c r="C49" s="8" t="s">
        <v>63</v>
      </c>
      <c r="D49" s="8" t="s">
        <v>64</v>
      </c>
      <c r="E49" s="9">
        <v>80.819999999999993</v>
      </c>
      <c r="F49" s="9" t="s">
        <v>27</v>
      </c>
      <c r="G49" s="9"/>
    </row>
    <row r="50" spans="1:7" s="5" customFormat="1" ht="20" customHeight="1" x14ac:dyDescent="0.2">
      <c r="A50" s="8">
        <v>43</v>
      </c>
      <c r="B50" s="8">
        <v>119363</v>
      </c>
      <c r="C50" s="8" t="s">
        <v>65</v>
      </c>
      <c r="D50" s="8" t="s">
        <v>64</v>
      </c>
      <c r="E50" s="9">
        <v>78.44</v>
      </c>
      <c r="F50" s="9" t="s">
        <v>27</v>
      </c>
      <c r="G50" s="9"/>
    </row>
    <row r="51" spans="1:7" s="5" customFormat="1" ht="20" customHeight="1" x14ac:dyDescent="0.2">
      <c r="A51" s="8">
        <v>44</v>
      </c>
      <c r="B51" s="8">
        <v>119423</v>
      </c>
      <c r="C51" s="8" t="s">
        <v>66</v>
      </c>
      <c r="D51" s="8" t="s">
        <v>56</v>
      </c>
      <c r="E51" s="9">
        <v>81.23</v>
      </c>
      <c r="F51" s="9" t="s">
        <v>27</v>
      </c>
      <c r="G51" s="9"/>
    </row>
    <row r="52" spans="1:7" s="5" customFormat="1" ht="20" customHeight="1" x14ac:dyDescent="0.2">
      <c r="A52" s="8">
        <v>45</v>
      </c>
      <c r="B52" s="8">
        <v>119678</v>
      </c>
      <c r="C52" s="8" t="s">
        <v>67</v>
      </c>
      <c r="D52" s="8" t="s">
        <v>48</v>
      </c>
      <c r="E52" s="10" t="s">
        <v>110</v>
      </c>
      <c r="F52" s="10" t="s">
        <v>107</v>
      </c>
      <c r="G52" s="12" t="s">
        <v>112</v>
      </c>
    </row>
    <row r="53" spans="1:7" s="5" customFormat="1" ht="20" customHeight="1" x14ac:dyDescent="0.2">
      <c r="A53" s="8">
        <v>46</v>
      </c>
      <c r="B53" s="8">
        <v>119804</v>
      </c>
      <c r="C53" s="8" t="s">
        <v>68</v>
      </c>
      <c r="D53" s="8" t="s">
        <v>13</v>
      </c>
      <c r="E53" s="9">
        <v>75.44</v>
      </c>
      <c r="F53" s="9" t="s">
        <v>27</v>
      </c>
      <c r="G53" s="9"/>
    </row>
    <row r="54" spans="1:7" s="5" customFormat="1" ht="20" customHeight="1" x14ac:dyDescent="0.2">
      <c r="A54" s="8">
        <v>47</v>
      </c>
      <c r="B54" s="8">
        <v>119923</v>
      </c>
      <c r="C54" s="8" t="s">
        <v>69</v>
      </c>
      <c r="D54" s="8" t="s">
        <v>70</v>
      </c>
      <c r="E54" s="9">
        <v>60.93</v>
      </c>
      <c r="F54" s="9" t="s">
        <v>106</v>
      </c>
      <c r="G54" s="9"/>
    </row>
    <row r="55" spans="1:7" s="5" customFormat="1" ht="20" customHeight="1" x14ac:dyDescent="0.2">
      <c r="A55" s="8">
        <v>48</v>
      </c>
      <c r="B55" s="8">
        <v>119951</v>
      </c>
      <c r="C55" s="8" t="s">
        <v>71</v>
      </c>
      <c r="D55" s="8" t="s">
        <v>38</v>
      </c>
      <c r="E55" s="9">
        <v>59.44</v>
      </c>
      <c r="F55" s="9" t="s">
        <v>106</v>
      </c>
      <c r="G55" s="9"/>
    </row>
    <row r="56" spans="1:7" s="5" customFormat="1" ht="20" customHeight="1" x14ac:dyDescent="0.2">
      <c r="A56" s="8">
        <v>49</v>
      </c>
      <c r="B56" s="8">
        <v>120398</v>
      </c>
      <c r="C56" s="8" t="s">
        <v>37</v>
      </c>
      <c r="D56" s="8" t="s">
        <v>38</v>
      </c>
      <c r="E56" s="9">
        <v>90.56</v>
      </c>
      <c r="F56" s="9" t="s">
        <v>27</v>
      </c>
      <c r="G56" s="9"/>
    </row>
    <row r="57" spans="1:7" s="5" customFormat="1" ht="20" customHeight="1" x14ac:dyDescent="0.2">
      <c r="A57" s="8">
        <v>50</v>
      </c>
      <c r="B57" s="8">
        <v>120843</v>
      </c>
      <c r="C57" s="8" t="s">
        <v>72</v>
      </c>
      <c r="D57" s="8" t="s">
        <v>73</v>
      </c>
      <c r="E57" s="9">
        <v>54.5</v>
      </c>
      <c r="F57" s="9" t="s">
        <v>106</v>
      </c>
      <c r="G57" s="9"/>
    </row>
    <row r="58" spans="1:7" s="5" customFormat="1" ht="20" customHeight="1" x14ac:dyDescent="0.2">
      <c r="A58" s="8">
        <v>51</v>
      </c>
      <c r="B58" s="8">
        <v>120859</v>
      </c>
      <c r="C58" s="8" t="s">
        <v>30</v>
      </c>
      <c r="D58" s="8" t="s">
        <v>31</v>
      </c>
      <c r="E58" s="9">
        <v>78.739999999999995</v>
      </c>
      <c r="F58" s="9" t="s">
        <v>27</v>
      </c>
      <c r="G58" s="9"/>
    </row>
    <row r="59" spans="1:7" s="5" customFormat="1" ht="20" customHeight="1" x14ac:dyDescent="0.2">
      <c r="A59" s="8">
        <v>52</v>
      </c>
      <c r="B59" s="8">
        <v>121109</v>
      </c>
      <c r="C59" s="8" t="s">
        <v>74</v>
      </c>
      <c r="D59" s="8" t="s">
        <v>73</v>
      </c>
      <c r="E59" s="9">
        <v>88.59</v>
      </c>
      <c r="F59" s="9" t="s">
        <v>27</v>
      </c>
      <c r="G59" s="9"/>
    </row>
    <row r="60" spans="1:7" s="5" customFormat="1" ht="20" customHeight="1" x14ac:dyDescent="0.2">
      <c r="A60" s="8">
        <v>53</v>
      </c>
      <c r="B60" s="8">
        <v>121136</v>
      </c>
      <c r="C60" s="8" t="s">
        <v>23</v>
      </c>
      <c r="D60" s="8" t="s">
        <v>24</v>
      </c>
      <c r="E60" s="9">
        <v>69.58</v>
      </c>
      <c r="F60" s="9" t="s">
        <v>27</v>
      </c>
      <c r="G60" s="9"/>
    </row>
    <row r="61" spans="1:7" s="5" customFormat="1" ht="20" customHeight="1" x14ac:dyDescent="0.2">
      <c r="A61" s="8">
        <v>54</v>
      </c>
      <c r="B61" s="8">
        <v>121147</v>
      </c>
      <c r="C61" s="8" t="s">
        <v>61</v>
      </c>
      <c r="D61" s="8" t="s">
        <v>17</v>
      </c>
      <c r="E61" s="11">
        <v>66.97</v>
      </c>
      <c r="F61" s="9" t="s">
        <v>27</v>
      </c>
      <c r="G61" s="9"/>
    </row>
    <row r="62" spans="1:7" s="5" customFormat="1" ht="20" customHeight="1" x14ac:dyDescent="0.2">
      <c r="A62" s="8">
        <v>55</v>
      </c>
      <c r="B62" s="8">
        <v>121150</v>
      </c>
      <c r="C62" s="8" t="s">
        <v>75</v>
      </c>
      <c r="D62" s="8" t="s">
        <v>51</v>
      </c>
      <c r="E62" s="9">
        <v>77</v>
      </c>
      <c r="F62" s="9" t="s">
        <v>27</v>
      </c>
      <c r="G62" s="9"/>
    </row>
    <row r="63" spans="1:7" s="5" customFormat="1" ht="20" customHeight="1" x14ac:dyDescent="0.2">
      <c r="A63" s="8">
        <v>56</v>
      </c>
      <c r="B63" s="8">
        <v>121336</v>
      </c>
      <c r="C63" s="8" t="s">
        <v>76</v>
      </c>
      <c r="D63" s="8" t="s">
        <v>77</v>
      </c>
      <c r="E63" s="9">
        <v>79.819999999999993</v>
      </c>
      <c r="F63" s="9" t="s">
        <v>27</v>
      </c>
      <c r="G63" s="9"/>
    </row>
    <row r="64" spans="1:7" s="5" customFormat="1" ht="20" customHeight="1" x14ac:dyDescent="0.2">
      <c r="A64" s="8">
        <v>57</v>
      </c>
      <c r="B64" s="8">
        <v>121372</v>
      </c>
      <c r="C64" s="8" t="s">
        <v>78</v>
      </c>
      <c r="D64" s="8" t="s">
        <v>64</v>
      </c>
      <c r="E64" s="9">
        <v>68.489999999999995</v>
      </c>
      <c r="F64" s="9" t="s">
        <v>27</v>
      </c>
      <c r="G64" s="9"/>
    </row>
    <row r="65" spans="1:7" s="5" customFormat="1" ht="20" customHeight="1" x14ac:dyDescent="0.2">
      <c r="A65" s="8">
        <v>58</v>
      </c>
      <c r="B65" s="8">
        <v>121467</v>
      </c>
      <c r="C65" s="8" t="s">
        <v>65</v>
      </c>
      <c r="D65" s="8" t="s">
        <v>64</v>
      </c>
      <c r="E65" s="10" t="s">
        <v>110</v>
      </c>
      <c r="F65" s="10" t="s">
        <v>107</v>
      </c>
      <c r="G65" s="12" t="s">
        <v>113</v>
      </c>
    </row>
    <row r="66" spans="1:7" s="5" customFormat="1" ht="20" customHeight="1" x14ac:dyDescent="0.2">
      <c r="A66" s="8">
        <v>59</v>
      </c>
      <c r="B66" s="8">
        <v>121485</v>
      </c>
      <c r="C66" s="8" t="s">
        <v>79</v>
      </c>
      <c r="D66" s="8" t="s">
        <v>15</v>
      </c>
      <c r="E66" s="9">
        <v>78.52</v>
      </c>
      <c r="F66" s="9" t="s">
        <v>27</v>
      </c>
      <c r="G66" s="9"/>
    </row>
    <row r="67" spans="1:7" s="5" customFormat="1" ht="20" customHeight="1" x14ac:dyDescent="0.2">
      <c r="A67" s="8">
        <v>60</v>
      </c>
      <c r="B67" s="8">
        <v>121521</v>
      </c>
      <c r="C67" s="8" t="s">
        <v>80</v>
      </c>
      <c r="D67" s="8" t="s">
        <v>59</v>
      </c>
      <c r="E67" s="9">
        <v>50.47</v>
      </c>
      <c r="F67" s="9" t="s">
        <v>106</v>
      </c>
      <c r="G67" s="9"/>
    </row>
    <row r="68" spans="1:7" s="5" customFormat="1" ht="20" customHeight="1" x14ac:dyDescent="0.2">
      <c r="A68" s="8">
        <v>61</v>
      </c>
      <c r="B68" s="8">
        <v>121523</v>
      </c>
      <c r="C68" s="8" t="s">
        <v>81</v>
      </c>
      <c r="D68" s="8" t="s">
        <v>64</v>
      </c>
      <c r="E68" s="10" t="s">
        <v>110</v>
      </c>
      <c r="F68" s="10" t="s">
        <v>107</v>
      </c>
      <c r="G68" s="12" t="s">
        <v>114</v>
      </c>
    </row>
    <row r="69" spans="1:7" s="5" customFormat="1" ht="20" customHeight="1" x14ac:dyDescent="0.2">
      <c r="A69" s="8">
        <v>62</v>
      </c>
      <c r="B69" s="8">
        <v>121587</v>
      </c>
      <c r="C69" s="8" t="s">
        <v>82</v>
      </c>
      <c r="D69" s="8" t="s">
        <v>64</v>
      </c>
      <c r="E69" s="9">
        <v>90.82</v>
      </c>
      <c r="F69" s="9" t="s">
        <v>27</v>
      </c>
      <c r="G69" s="9"/>
    </row>
    <row r="70" spans="1:7" s="5" customFormat="1" ht="20" customHeight="1" x14ac:dyDescent="0.2">
      <c r="A70" s="8">
        <v>63</v>
      </c>
      <c r="B70" s="8">
        <v>121626</v>
      </c>
      <c r="C70" s="8" t="s">
        <v>23</v>
      </c>
      <c r="D70" s="8" t="s">
        <v>24</v>
      </c>
      <c r="E70" s="9">
        <v>80.650000000000006</v>
      </c>
      <c r="F70" s="9" t="s">
        <v>27</v>
      </c>
      <c r="G70" s="9"/>
    </row>
    <row r="71" spans="1:7" s="5" customFormat="1" ht="20" customHeight="1" x14ac:dyDescent="0.2">
      <c r="A71" s="8">
        <v>64</v>
      </c>
      <c r="B71" s="8">
        <v>121648</v>
      </c>
      <c r="C71" s="8" t="s">
        <v>83</v>
      </c>
      <c r="D71" s="8" t="s">
        <v>48</v>
      </c>
      <c r="E71" s="9">
        <v>71.41</v>
      </c>
      <c r="F71" s="9" t="s">
        <v>27</v>
      </c>
      <c r="G71" s="9"/>
    </row>
    <row r="72" spans="1:7" s="5" customFormat="1" ht="20" customHeight="1" x14ac:dyDescent="0.2">
      <c r="A72" s="8">
        <v>65</v>
      </c>
      <c r="B72" s="8">
        <v>121672</v>
      </c>
      <c r="C72" s="8" t="s">
        <v>84</v>
      </c>
      <c r="D72" s="8" t="s">
        <v>31</v>
      </c>
      <c r="E72" s="9">
        <v>92.43</v>
      </c>
      <c r="F72" s="9" t="s">
        <v>27</v>
      </c>
      <c r="G72" s="9"/>
    </row>
    <row r="73" spans="1:7" s="5" customFormat="1" ht="20" customHeight="1" x14ac:dyDescent="0.2">
      <c r="A73" s="8">
        <v>66</v>
      </c>
      <c r="B73" s="8">
        <v>121682</v>
      </c>
      <c r="C73" s="8" t="s">
        <v>85</v>
      </c>
      <c r="D73" s="8" t="s">
        <v>31</v>
      </c>
      <c r="E73" s="9">
        <v>88.38</v>
      </c>
      <c r="F73" s="9" t="s">
        <v>27</v>
      </c>
      <c r="G73" s="9"/>
    </row>
    <row r="74" spans="1:7" s="5" customFormat="1" ht="20" customHeight="1" x14ac:dyDescent="0.2">
      <c r="A74" s="8">
        <v>67</v>
      </c>
      <c r="B74" s="8">
        <v>121718</v>
      </c>
      <c r="C74" s="8" t="s">
        <v>86</v>
      </c>
      <c r="D74" s="8" t="s">
        <v>31</v>
      </c>
      <c r="E74" s="9">
        <v>73.11</v>
      </c>
      <c r="F74" s="9" t="s">
        <v>27</v>
      </c>
      <c r="G74" s="9"/>
    </row>
    <row r="75" spans="1:7" s="5" customFormat="1" ht="20" customHeight="1" x14ac:dyDescent="0.2">
      <c r="A75" s="8">
        <v>68</v>
      </c>
      <c r="B75" s="8">
        <v>121739</v>
      </c>
      <c r="C75" s="8" t="s">
        <v>87</v>
      </c>
      <c r="D75" s="8" t="s">
        <v>59</v>
      </c>
      <c r="E75" s="9">
        <v>66.349999999999994</v>
      </c>
      <c r="F75" s="9" t="s">
        <v>27</v>
      </c>
      <c r="G75" s="9"/>
    </row>
    <row r="76" spans="1:7" s="5" customFormat="1" ht="20" customHeight="1" x14ac:dyDescent="0.2">
      <c r="A76" s="8">
        <v>69</v>
      </c>
      <c r="B76" s="8">
        <v>121753</v>
      </c>
      <c r="C76" s="8" t="s">
        <v>88</v>
      </c>
      <c r="D76" s="8" t="s">
        <v>56</v>
      </c>
      <c r="E76" s="9">
        <v>78.62</v>
      </c>
      <c r="F76" s="9" t="s">
        <v>27</v>
      </c>
      <c r="G76" s="9"/>
    </row>
    <row r="77" spans="1:7" s="5" customFormat="1" ht="20" customHeight="1" x14ac:dyDescent="0.2">
      <c r="A77" s="8">
        <v>70</v>
      </c>
      <c r="B77" s="8">
        <v>121845</v>
      </c>
      <c r="C77" s="8" t="s">
        <v>13</v>
      </c>
      <c r="D77" s="8" t="s">
        <v>26</v>
      </c>
      <c r="E77" s="9">
        <v>81.63</v>
      </c>
      <c r="F77" s="9" t="s">
        <v>27</v>
      </c>
      <c r="G77" s="9"/>
    </row>
    <row r="78" spans="1:7" s="5" customFormat="1" ht="20" customHeight="1" x14ac:dyDescent="0.2">
      <c r="A78" s="8">
        <v>71</v>
      </c>
      <c r="B78" s="8">
        <v>121896</v>
      </c>
      <c r="C78" s="8" t="s">
        <v>89</v>
      </c>
      <c r="D78" s="8" t="s">
        <v>31</v>
      </c>
      <c r="E78" s="9">
        <v>83.86</v>
      </c>
      <c r="F78" s="9" t="s">
        <v>27</v>
      </c>
      <c r="G78" s="9"/>
    </row>
    <row r="79" spans="1:7" s="5" customFormat="1" ht="20" customHeight="1" x14ac:dyDescent="0.2">
      <c r="A79" s="8">
        <v>72</v>
      </c>
      <c r="B79" s="8">
        <v>121918</v>
      </c>
      <c r="C79" s="8" t="s">
        <v>90</v>
      </c>
      <c r="D79" s="8" t="s">
        <v>91</v>
      </c>
      <c r="E79" s="9">
        <v>73.89</v>
      </c>
      <c r="F79" s="9" t="s">
        <v>27</v>
      </c>
      <c r="G79" s="9"/>
    </row>
    <row r="80" spans="1:7" s="5" customFormat="1" ht="20" customHeight="1" x14ac:dyDescent="0.2">
      <c r="A80" s="8">
        <v>73</v>
      </c>
      <c r="B80" s="8">
        <v>121953</v>
      </c>
      <c r="C80" s="8" t="s">
        <v>67</v>
      </c>
      <c r="D80" s="8" t="s">
        <v>48</v>
      </c>
      <c r="E80" s="9">
        <v>80.38</v>
      </c>
      <c r="F80" s="9" t="s">
        <v>27</v>
      </c>
      <c r="G80" s="9"/>
    </row>
    <row r="81" spans="1:7" s="5" customFormat="1" ht="20" customHeight="1" x14ac:dyDescent="0.2">
      <c r="A81" s="8">
        <v>74</v>
      </c>
      <c r="B81" s="8">
        <v>121985</v>
      </c>
      <c r="C81" s="8" t="s">
        <v>92</v>
      </c>
      <c r="D81" s="8" t="s">
        <v>64</v>
      </c>
      <c r="E81" s="9">
        <v>96.39</v>
      </c>
      <c r="F81" s="9" t="s">
        <v>27</v>
      </c>
      <c r="G81" s="9"/>
    </row>
    <row r="82" spans="1:7" s="5" customFormat="1" ht="20" customHeight="1" x14ac:dyDescent="0.2">
      <c r="A82" s="8">
        <v>75</v>
      </c>
      <c r="B82" s="8">
        <v>122009</v>
      </c>
      <c r="C82" s="8" t="s">
        <v>25</v>
      </c>
      <c r="D82" s="8" t="s">
        <v>26</v>
      </c>
      <c r="E82" s="9">
        <v>81.81</v>
      </c>
      <c r="F82" s="9" t="s">
        <v>27</v>
      </c>
      <c r="G82" s="9"/>
    </row>
    <row r="83" spans="1:7" s="5" customFormat="1" ht="20" customHeight="1" x14ac:dyDescent="0.2">
      <c r="A83" s="8">
        <v>76</v>
      </c>
      <c r="B83" s="8">
        <v>122026</v>
      </c>
      <c r="C83" s="8" t="s">
        <v>93</v>
      </c>
      <c r="D83" s="8" t="s">
        <v>51</v>
      </c>
      <c r="E83" s="9">
        <v>80.36</v>
      </c>
      <c r="F83" s="9" t="s">
        <v>27</v>
      </c>
      <c r="G83" s="9"/>
    </row>
    <row r="84" spans="1:7" s="5" customFormat="1" ht="20" customHeight="1" x14ac:dyDescent="0.2">
      <c r="A84" s="8">
        <v>77</v>
      </c>
      <c r="B84" s="8">
        <v>122028</v>
      </c>
      <c r="C84" s="8" t="s">
        <v>94</v>
      </c>
      <c r="D84" s="8" t="s">
        <v>95</v>
      </c>
      <c r="E84" s="9">
        <v>93.8</v>
      </c>
      <c r="F84" s="9" t="s">
        <v>27</v>
      </c>
      <c r="G84" s="9"/>
    </row>
    <row r="85" spans="1:7" s="5" customFormat="1" ht="20" customHeight="1" x14ac:dyDescent="0.2">
      <c r="A85" s="8">
        <v>78</v>
      </c>
      <c r="B85" s="8">
        <v>122187</v>
      </c>
      <c r="C85" s="8" t="s">
        <v>96</v>
      </c>
      <c r="D85" s="8" t="s">
        <v>97</v>
      </c>
      <c r="E85" s="9">
        <v>80.709999999999994</v>
      </c>
      <c r="F85" s="9" t="s">
        <v>27</v>
      </c>
      <c r="G85" s="9"/>
    </row>
    <row r="86" spans="1:7" s="5" customFormat="1" ht="20" customHeight="1" x14ac:dyDescent="0.2">
      <c r="A86" s="8">
        <v>79</v>
      </c>
      <c r="B86" s="8">
        <v>122298</v>
      </c>
      <c r="C86" s="8" t="s">
        <v>98</v>
      </c>
      <c r="D86" s="8" t="s">
        <v>15</v>
      </c>
      <c r="E86" s="9">
        <v>78.44</v>
      </c>
      <c r="F86" s="9" t="s">
        <v>27</v>
      </c>
      <c r="G86" s="9"/>
    </row>
    <row r="87" spans="1:7" s="5" customFormat="1" ht="20" customHeight="1" x14ac:dyDescent="0.2">
      <c r="A87" s="8">
        <v>80</v>
      </c>
      <c r="B87" s="8">
        <v>122413</v>
      </c>
      <c r="C87" s="8" t="s">
        <v>47</v>
      </c>
      <c r="D87" s="8" t="s">
        <v>48</v>
      </c>
      <c r="E87" s="9">
        <v>81.13</v>
      </c>
      <c r="F87" s="9" t="s">
        <v>27</v>
      </c>
      <c r="G87" s="9"/>
    </row>
    <row r="88" spans="1:7" s="5" customFormat="1" ht="20" customHeight="1" x14ac:dyDescent="0.2">
      <c r="A88" s="8">
        <v>81</v>
      </c>
      <c r="B88" s="8">
        <v>122467</v>
      </c>
      <c r="C88" s="8" t="s">
        <v>99</v>
      </c>
      <c r="D88" s="8" t="s">
        <v>97</v>
      </c>
      <c r="E88" s="9">
        <v>97.27</v>
      </c>
      <c r="F88" s="9" t="s">
        <v>27</v>
      </c>
      <c r="G88" s="9"/>
    </row>
    <row r="89" spans="1:7" s="5" customFormat="1" ht="20" customHeight="1" x14ac:dyDescent="0.2">
      <c r="A89" s="8">
        <v>82</v>
      </c>
      <c r="B89" s="8">
        <v>122618</v>
      </c>
      <c r="C89" s="8" t="s">
        <v>100</v>
      </c>
      <c r="D89" s="8" t="s">
        <v>64</v>
      </c>
      <c r="E89" s="10" t="s">
        <v>110</v>
      </c>
      <c r="F89" s="10" t="s">
        <v>107</v>
      </c>
      <c r="G89" s="12" t="s">
        <v>112</v>
      </c>
    </row>
    <row r="90" spans="1:7" s="5" customFormat="1" ht="20" customHeight="1" x14ac:dyDescent="0.2">
      <c r="A90" s="8">
        <v>83</v>
      </c>
      <c r="B90" s="8">
        <v>122705</v>
      </c>
      <c r="C90" s="8" t="s">
        <v>101</v>
      </c>
      <c r="D90" s="8" t="s">
        <v>48</v>
      </c>
      <c r="E90" s="9">
        <v>75.91</v>
      </c>
      <c r="F90" s="9" t="s">
        <v>27</v>
      </c>
      <c r="G90" s="9"/>
    </row>
    <row r="91" spans="1:7" s="5" customFormat="1" ht="20" customHeight="1" x14ac:dyDescent="0.2">
      <c r="A91" s="8">
        <v>84</v>
      </c>
      <c r="B91" s="8">
        <v>122977</v>
      </c>
      <c r="C91" s="8" t="s">
        <v>102</v>
      </c>
      <c r="D91" s="8" t="s">
        <v>22</v>
      </c>
      <c r="E91" s="9">
        <v>75.31</v>
      </c>
      <c r="F91" s="9" t="s">
        <v>27</v>
      </c>
      <c r="G91" s="9"/>
    </row>
    <row r="92" spans="1:7" s="5" customFormat="1" ht="20" customHeight="1" x14ac:dyDescent="0.2">
      <c r="A92" s="8">
        <v>85</v>
      </c>
      <c r="B92" s="8">
        <v>122981</v>
      </c>
      <c r="C92" s="8" t="s">
        <v>103</v>
      </c>
      <c r="D92" s="8" t="s">
        <v>97</v>
      </c>
      <c r="E92" s="10" t="s">
        <v>110</v>
      </c>
      <c r="F92" s="10" t="s">
        <v>107</v>
      </c>
      <c r="G92" s="12" t="s">
        <v>111</v>
      </c>
    </row>
    <row r="93" spans="1:7" s="5" customFormat="1" ht="20" customHeight="1" x14ac:dyDescent="0.2">
      <c r="A93" s="8">
        <v>86</v>
      </c>
      <c r="B93" s="8">
        <v>123044</v>
      </c>
      <c r="C93" s="8" t="s">
        <v>67</v>
      </c>
      <c r="D93" s="8" t="s">
        <v>48</v>
      </c>
      <c r="E93" s="9">
        <v>61.8</v>
      </c>
      <c r="F93" s="9" t="s">
        <v>106</v>
      </c>
      <c r="G93" s="9"/>
    </row>
    <row r="94" spans="1:7" s="5" customFormat="1" ht="20" customHeight="1" x14ac:dyDescent="0.2">
      <c r="A94" s="8">
        <v>87</v>
      </c>
      <c r="B94" s="8">
        <v>123056</v>
      </c>
      <c r="C94" s="8" t="s">
        <v>104</v>
      </c>
      <c r="D94" s="8" t="s">
        <v>13</v>
      </c>
      <c r="E94" s="9">
        <v>65.7</v>
      </c>
      <c r="F94" s="9" t="s">
        <v>27</v>
      </c>
      <c r="G94" s="9"/>
    </row>
  </sheetData>
  <autoFilter ref="A7:G94" xr:uid="{934D77A8-AB68-4075-A481-133F402777AB}"/>
  <mergeCells count="5">
    <mergeCell ref="A5:F5"/>
    <mergeCell ref="A4:F4"/>
    <mergeCell ref="A3:F3"/>
    <mergeCell ref="A2:F2"/>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80E9-751C-4878-AA14-3D6418A2672C}">
  <dimension ref="A2:F29"/>
  <sheetViews>
    <sheetView workbookViewId="0">
      <selection activeCell="A10" sqref="A10:E10"/>
    </sheetView>
  </sheetViews>
  <sheetFormatPr baseColWidth="10" defaultColWidth="8.6640625" defaultRowHeight="15" x14ac:dyDescent="0.2"/>
  <cols>
    <col min="1" max="1" width="36.5" customWidth="1"/>
    <col min="2" max="2" width="28.5" bestFit="1" customWidth="1"/>
    <col min="3" max="3" width="6.6640625" bestFit="1" customWidth="1"/>
    <col min="4" max="4" width="12.33203125" bestFit="1" customWidth="1"/>
    <col min="5" max="5" width="7.5" bestFit="1" customWidth="1"/>
    <col min="6" max="6" width="12.83203125" bestFit="1" customWidth="1"/>
    <col min="7" max="7" width="9.33203125" bestFit="1" customWidth="1"/>
    <col min="8" max="8" width="12.5" bestFit="1" customWidth="1"/>
    <col min="9" max="9" width="14.1640625" bestFit="1" customWidth="1"/>
    <col min="10" max="10" width="9.5" bestFit="1" customWidth="1"/>
    <col min="11" max="11" width="6.6640625" bestFit="1" customWidth="1"/>
    <col min="12" max="12" width="14.1640625" bestFit="1" customWidth="1"/>
    <col min="13" max="13" width="12.6640625" bestFit="1" customWidth="1"/>
    <col min="14" max="14" width="6.6640625" bestFit="1" customWidth="1"/>
    <col min="15" max="15" width="15.83203125" bestFit="1" customWidth="1"/>
    <col min="16" max="16" width="14.1640625" bestFit="1" customWidth="1"/>
    <col min="17" max="17" width="9.5" bestFit="1" customWidth="1"/>
    <col min="18" max="18" width="6.6640625" bestFit="1" customWidth="1"/>
    <col min="19" max="19" width="12.1640625" bestFit="1" customWidth="1"/>
    <col min="20" max="20" width="14.1640625" bestFit="1" customWidth="1"/>
    <col min="21" max="21" width="9.5" bestFit="1" customWidth="1"/>
    <col min="22" max="22" width="6.6640625" bestFit="1" customWidth="1"/>
    <col min="23" max="23" width="12.33203125" bestFit="1" customWidth="1"/>
    <col min="24" max="24" width="14.1640625" bestFit="1" customWidth="1"/>
    <col min="25" max="25" width="9.5" bestFit="1" customWidth="1"/>
    <col min="26" max="26" width="6.6640625" bestFit="1" customWidth="1"/>
    <col min="27" max="27" width="12" bestFit="1" customWidth="1"/>
    <col min="28" max="28" width="14.1640625" bestFit="1" customWidth="1"/>
    <col min="29" max="29" width="9.5" bestFit="1" customWidth="1"/>
    <col min="30" max="30" width="6.6640625" bestFit="1" customWidth="1"/>
    <col min="31" max="31" width="13.5" bestFit="1" customWidth="1"/>
    <col min="32" max="32" width="11.1640625" bestFit="1" customWidth="1"/>
    <col min="33" max="33" width="6.6640625" bestFit="1" customWidth="1"/>
    <col min="34" max="34" width="14.5" bestFit="1" customWidth="1"/>
    <col min="35" max="35" width="14.1640625" bestFit="1" customWidth="1"/>
    <col min="36" max="36" width="9.5" bestFit="1" customWidth="1"/>
    <col min="37" max="37" width="6.6640625" bestFit="1" customWidth="1"/>
    <col min="38" max="38" width="11.5" bestFit="1" customWidth="1"/>
    <col min="39" max="39" width="14.1640625" bestFit="1" customWidth="1"/>
    <col min="40" max="40" width="9.5" bestFit="1" customWidth="1"/>
    <col min="41" max="41" width="6.6640625" bestFit="1" customWidth="1"/>
    <col min="42" max="42" width="11" bestFit="1" customWidth="1"/>
    <col min="43" max="43" width="14.1640625" bestFit="1" customWidth="1"/>
    <col min="44" max="44" width="11.5" bestFit="1" customWidth="1"/>
    <col min="45" max="45" width="14.1640625" bestFit="1" customWidth="1"/>
    <col min="46" max="46" width="9.5" bestFit="1" customWidth="1"/>
    <col min="47" max="47" width="6.6640625" bestFit="1" customWidth="1"/>
    <col min="48" max="48" width="13.5" bestFit="1" customWidth="1"/>
    <col min="49" max="49" width="16" bestFit="1" customWidth="1"/>
    <col min="50" max="50" width="9.5" bestFit="1" customWidth="1"/>
    <col min="51" max="51" width="6.6640625" bestFit="1" customWidth="1"/>
    <col min="52" max="52" width="19.33203125" bestFit="1" customWidth="1"/>
    <col min="53" max="53" width="14.1640625" bestFit="1" customWidth="1"/>
    <col min="54" max="54" width="6.6640625" bestFit="1" customWidth="1"/>
    <col min="55" max="55" width="12.83203125" bestFit="1" customWidth="1"/>
    <col min="56" max="56" width="14.1640625" bestFit="1" customWidth="1"/>
    <col min="57" max="57" width="9.5" bestFit="1" customWidth="1"/>
    <col min="58" max="58" width="6.6640625" bestFit="1" customWidth="1"/>
    <col min="59" max="59" width="14.33203125" bestFit="1" customWidth="1"/>
    <col min="60" max="60" width="14.1640625" bestFit="1" customWidth="1"/>
    <col min="61" max="61" width="9.5" bestFit="1" customWidth="1"/>
    <col min="62" max="62" width="6.6640625" bestFit="1" customWidth="1"/>
    <col min="63" max="63" width="10.6640625" bestFit="1" customWidth="1"/>
    <col min="64" max="64" width="14.1640625" bestFit="1" customWidth="1"/>
    <col min="65" max="65" width="6.6640625" bestFit="1" customWidth="1"/>
    <col min="66" max="66" width="15.33203125" bestFit="1" customWidth="1"/>
    <col min="67" max="67" width="14.1640625" bestFit="1" customWidth="1"/>
    <col min="68" max="68" width="6.6640625" bestFit="1" customWidth="1"/>
    <col min="69" max="69" width="16.33203125" bestFit="1" customWidth="1"/>
    <col min="70" max="70" width="14.1640625" bestFit="1" customWidth="1"/>
    <col min="71" max="71" width="9.5" bestFit="1" customWidth="1"/>
    <col min="72" max="72" width="6.6640625" bestFit="1" customWidth="1"/>
    <col min="73" max="73" width="10.83203125" bestFit="1" customWidth="1"/>
    <col min="74" max="74" width="14.1640625" bestFit="1" customWidth="1"/>
    <col min="75" max="75" width="9.5" bestFit="1" customWidth="1"/>
    <col min="76" max="76" width="6.6640625" bestFit="1" customWidth="1"/>
    <col min="77" max="77" width="12" bestFit="1" customWidth="1"/>
    <col min="78" max="78" width="20.83203125" bestFit="1" customWidth="1"/>
    <col min="79" max="79" width="9.5" bestFit="1" customWidth="1"/>
    <col min="80" max="80" width="6.6640625" bestFit="1" customWidth="1"/>
    <col min="81" max="81" width="24.1640625" bestFit="1" customWidth="1"/>
    <col min="82" max="82" width="14.1640625" bestFit="1" customWidth="1"/>
    <col min="83" max="83" width="9.5" bestFit="1" customWidth="1"/>
    <col min="84" max="84" width="6.6640625" bestFit="1" customWidth="1"/>
    <col min="85" max="85" width="15.5" bestFit="1" customWidth="1"/>
    <col min="86" max="86" width="14.1640625" bestFit="1" customWidth="1"/>
    <col min="87" max="87" width="9.5" bestFit="1" customWidth="1"/>
    <col min="88" max="88" width="6.6640625" bestFit="1" customWidth="1"/>
    <col min="89" max="89" width="13.5" bestFit="1" customWidth="1"/>
    <col min="90" max="90" width="14.1640625" bestFit="1" customWidth="1"/>
    <col min="91" max="91" width="9.5" bestFit="1" customWidth="1"/>
    <col min="92" max="92" width="6.6640625" bestFit="1" customWidth="1"/>
    <col min="93" max="93" width="14.5" bestFit="1" customWidth="1"/>
    <col min="94" max="94" width="13" bestFit="1" customWidth="1"/>
    <col min="95" max="95" width="16.1640625" bestFit="1" customWidth="1"/>
    <col min="96" max="96" width="14.1640625" bestFit="1" customWidth="1"/>
    <col min="97" max="97" width="9.5" bestFit="1" customWidth="1"/>
    <col min="98" max="98" width="6.6640625" bestFit="1" customWidth="1"/>
    <col min="99" max="99" width="15.5" bestFit="1" customWidth="1"/>
    <col min="100" max="100" width="14.1640625" bestFit="1" customWidth="1"/>
    <col min="101" max="101" width="9.5" bestFit="1" customWidth="1"/>
    <col min="102" max="102" width="6.6640625" bestFit="1" customWidth="1"/>
    <col min="103" max="103" width="11" bestFit="1" customWidth="1"/>
    <col min="104" max="104" width="14.1640625" bestFit="1" customWidth="1"/>
    <col min="105" max="105" width="6.6640625" bestFit="1" customWidth="1"/>
    <col min="106" max="106" width="12.33203125" bestFit="1" customWidth="1"/>
    <col min="107" max="107" width="16.5" bestFit="1" customWidth="1"/>
    <col min="108" max="108" width="9.5" bestFit="1" customWidth="1"/>
    <col min="109" max="109" width="6.6640625" bestFit="1" customWidth="1"/>
    <col min="110" max="110" width="20" bestFit="1" customWidth="1"/>
    <col min="111" max="111" width="14.1640625" bestFit="1" customWidth="1"/>
    <col min="112" max="112" width="9.5" bestFit="1" customWidth="1"/>
    <col min="113" max="113" width="6.6640625" bestFit="1" customWidth="1"/>
    <col min="114" max="114" width="13.5" bestFit="1" customWidth="1"/>
    <col min="115" max="115" width="12.83203125" bestFit="1" customWidth="1"/>
  </cols>
  <sheetData>
    <row r="2" spans="1:6" x14ac:dyDescent="0.2">
      <c r="A2" s="6" t="s">
        <v>105</v>
      </c>
      <c r="B2" s="6" t="s">
        <v>10</v>
      </c>
    </row>
    <row r="3" spans="1:6" x14ac:dyDescent="0.2">
      <c r="A3" s="6" t="s">
        <v>8</v>
      </c>
      <c r="B3" t="s">
        <v>106</v>
      </c>
      <c r="C3" t="s">
        <v>27</v>
      </c>
      <c r="D3" t="s">
        <v>107</v>
      </c>
      <c r="E3" t="s">
        <v>108</v>
      </c>
      <c r="F3" t="s">
        <v>109</v>
      </c>
    </row>
    <row r="4" spans="1:6" x14ac:dyDescent="0.2">
      <c r="A4" t="s">
        <v>38</v>
      </c>
      <c r="B4">
        <v>1</v>
      </c>
      <c r="C4">
        <v>4</v>
      </c>
      <c r="F4">
        <v>5</v>
      </c>
    </row>
    <row r="5" spans="1:6" x14ac:dyDescent="0.2">
      <c r="A5" t="s">
        <v>59</v>
      </c>
      <c r="B5">
        <v>2</v>
      </c>
      <c r="C5">
        <v>1</v>
      </c>
      <c r="F5">
        <v>3</v>
      </c>
    </row>
    <row r="6" spans="1:6" x14ac:dyDescent="0.2">
      <c r="A6" t="s">
        <v>24</v>
      </c>
      <c r="B6">
        <v>1</v>
      </c>
      <c r="C6">
        <v>2</v>
      </c>
      <c r="D6">
        <v>1</v>
      </c>
      <c r="F6">
        <v>4</v>
      </c>
    </row>
    <row r="7" spans="1:6" x14ac:dyDescent="0.2">
      <c r="A7" t="s">
        <v>26</v>
      </c>
      <c r="C7">
        <v>6</v>
      </c>
      <c r="E7">
        <v>1</v>
      </c>
      <c r="F7">
        <v>7</v>
      </c>
    </row>
    <row r="8" spans="1:6" x14ac:dyDescent="0.2">
      <c r="A8" s="7" t="s">
        <v>51</v>
      </c>
      <c r="B8" s="7"/>
      <c r="C8" s="7">
        <v>2</v>
      </c>
      <c r="D8" s="7"/>
      <c r="E8" s="7">
        <v>1</v>
      </c>
      <c r="F8" s="7">
        <v>3</v>
      </c>
    </row>
    <row r="9" spans="1:6" x14ac:dyDescent="0.2">
      <c r="A9" t="s">
        <v>19</v>
      </c>
      <c r="C9">
        <v>3</v>
      </c>
      <c r="F9">
        <v>3</v>
      </c>
    </row>
    <row r="10" spans="1:6" x14ac:dyDescent="0.2">
      <c r="A10" t="s">
        <v>35</v>
      </c>
      <c r="C10">
        <v>6</v>
      </c>
      <c r="F10">
        <v>6</v>
      </c>
    </row>
    <row r="11" spans="1:6" x14ac:dyDescent="0.2">
      <c r="A11" t="s">
        <v>17</v>
      </c>
      <c r="C11">
        <v>2</v>
      </c>
      <c r="D11">
        <v>1</v>
      </c>
      <c r="E11">
        <v>1</v>
      </c>
      <c r="F11">
        <v>4</v>
      </c>
    </row>
    <row r="12" spans="1:6" x14ac:dyDescent="0.2">
      <c r="A12" t="s">
        <v>77</v>
      </c>
      <c r="C12">
        <v>1</v>
      </c>
      <c r="F12">
        <v>1</v>
      </c>
    </row>
    <row r="13" spans="1:6" x14ac:dyDescent="0.2">
      <c r="A13" t="s">
        <v>13</v>
      </c>
      <c r="C13">
        <v>3</v>
      </c>
      <c r="E13">
        <v>1</v>
      </c>
      <c r="F13">
        <v>4</v>
      </c>
    </row>
    <row r="14" spans="1:6" x14ac:dyDescent="0.2">
      <c r="A14" t="s">
        <v>64</v>
      </c>
      <c r="C14">
        <v>5</v>
      </c>
      <c r="D14">
        <v>1</v>
      </c>
      <c r="E14">
        <v>2</v>
      </c>
      <c r="F14">
        <v>8</v>
      </c>
    </row>
    <row r="15" spans="1:6" x14ac:dyDescent="0.2">
      <c r="A15" t="s">
        <v>31</v>
      </c>
      <c r="B15">
        <v>1</v>
      </c>
      <c r="C15">
        <v>6</v>
      </c>
      <c r="F15">
        <v>7</v>
      </c>
    </row>
    <row r="16" spans="1:6" x14ac:dyDescent="0.2">
      <c r="A16" t="s">
        <v>53</v>
      </c>
      <c r="C16">
        <v>1</v>
      </c>
      <c r="F16">
        <v>1</v>
      </c>
    </row>
    <row r="17" spans="1:6" x14ac:dyDescent="0.2">
      <c r="A17" t="s">
        <v>15</v>
      </c>
      <c r="C17">
        <v>3</v>
      </c>
      <c r="F17">
        <v>3</v>
      </c>
    </row>
    <row r="18" spans="1:6" x14ac:dyDescent="0.2">
      <c r="A18" t="s">
        <v>56</v>
      </c>
      <c r="C18">
        <v>3</v>
      </c>
      <c r="F18">
        <v>3</v>
      </c>
    </row>
    <row r="19" spans="1:6" x14ac:dyDescent="0.2">
      <c r="A19" t="s">
        <v>46</v>
      </c>
      <c r="C19">
        <v>1</v>
      </c>
      <c r="F19">
        <v>1</v>
      </c>
    </row>
    <row r="20" spans="1:6" x14ac:dyDescent="0.2">
      <c r="A20" t="s">
        <v>97</v>
      </c>
      <c r="C20">
        <v>2</v>
      </c>
      <c r="E20">
        <v>1</v>
      </c>
      <c r="F20">
        <v>3</v>
      </c>
    </row>
    <row r="21" spans="1:6" x14ac:dyDescent="0.2">
      <c r="A21" t="s">
        <v>43</v>
      </c>
      <c r="B21">
        <v>1</v>
      </c>
      <c r="F21">
        <v>1</v>
      </c>
    </row>
    <row r="22" spans="1:6" x14ac:dyDescent="0.2">
      <c r="A22" t="s">
        <v>73</v>
      </c>
      <c r="B22">
        <v>1</v>
      </c>
      <c r="C22">
        <v>1</v>
      </c>
      <c r="F22">
        <v>2</v>
      </c>
    </row>
    <row r="23" spans="1:6" x14ac:dyDescent="0.2">
      <c r="A23" t="s">
        <v>29</v>
      </c>
      <c r="C23">
        <v>2</v>
      </c>
      <c r="F23">
        <v>2</v>
      </c>
    </row>
    <row r="24" spans="1:6" x14ac:dyDescent="0.2">
      <c r="A24" t="s">
        <v>70</v>
      </c>
      <c r="B24">
        <v>1</v>
      </c>
      <c r="F24">
        <v>1</v>
      </c>
    </row>
    <row r="25" spans="1:6" x14ac:dyDescent="0.2">
      <c r="A25" t="s">
        <v>22</v>
      </c>
      <c r="B25">
        <v>1</v>
      </c>
      <c r="C25">
        <v>3</v>
      </c>
      <c r="E25">
        <v>2</v>
      </c>
      <c r="F25">
        <v>6</v>
      </c>
    </row>
    <row r="26" spans="1:6" x14ac:dyDescent="0.2">
      <c r="A26" t="s">
        <v>48</v>
      </c>
      <c r="C26">
        <v>4</v>
      </c>
      <c r="E26">
        <v>3</v>
      </c>
      <c r="F26">
        <v>7</v>
      </c>
    </row>
    <row r="27" spans="1:6" x14ac:dyDescent="0.2">
      <c r="A27" t="s">
        <v>95</v>
      </c>
      <c r="C27">
        <v>1</v>
      </c>
      <c r="F27">
        <v>1</v>
      </c>
    </row>
    <row r="28" spans="1:6" x14ac:dyDescent="0.2">
      <c r="A28" t="s">
        <v>91</v>
      </c>
      <c r="C28">
        <v>1</v>
      </c>
      <c r="F28">
        <v>1</v>
      </c>
    </row>
    <row r="29" spans="1:6" x14ac:dyDescent="0.2">
      <c r="A29" t="s">
        <v>109</v>
      </c>
      <c r="B29">
        <v>9</v>
      </c>
      <c r="C29">
        <v>63</v>
      </c>
      <c r="D29">
        <v>3</v>
      </c>
      <c r="E29">
        <v>12</v>
      </c>
      <c r="F29">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0555-9E08-49D0-9D73-817289963A3A}">
  <dimension ref="A1"/>
  <sheetViews>
    <sheetView workbookViewId="0"/>
  </sheetViews>
  <sheetFormatPr baseColWidth="10" defaultColWidth="8.6640625" defaultRowHeight="1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1013b74-8d76-4286-9854-1c967c63d6ea" xsi:nil="true"/>
    <_ip_UnifiedCompliancePolicyProperties xmlns="http://schemas.microsoft.com/sharepoint/v3" xsi:nil="true"/>
    <lcf76f155ced4ddcb4097134ff3c332f xmlns="753d2b70-ea01-4c4d-98d7-6f3a087cc4f5">
      <Terms xmlns="http://schemas.microsoft.com/office/infopath/2007/PartnerControls"/>
    </lcf76f155ced4ddcb4097134ff3c332f>
    <_dlc_DocId xmlns="71013b74-8d76-4286-9854-1c967c63d6ea">NC27WN7QDMQ6-1213215567-1183378</_dlc_DocId>
    <_dlc_DocIdUrl xmlns="71013b74-8d76-4286-9854-1c967c63d6ea">
      <Url>https://sena4.sharepoint.com/teams/det/_layouts/15/DocIdRedir.aspx?ID=NC27WN7QDMQ6-1213215567-1183378</Url>
      <Description>NC27WN7QDMQ6-1213215567-1183378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097B3F-BA08-472E-AC1C-99E824F7C181}"/>
</file>

<file path=customXml/itemProps2.xml><?xml version="1.0" encoding="utf-8"?>
<ds:datastoreItem xmlns:ds="http://schemas.openxmlformats.org/officeDocument/2006/customXml" ds:itemID="{C0C989EC-CF7D-4323-9210-0EA3D117BE99}">
  <ds:schemaRefs>
    <ds:schemaRef ds:uri="http://schemas.microsoft.com/office/2006/metadata/properties"/>
    <ds:schemaRef ds:uri="http://schemas.microsoft.com/office/infopath/2007/PartnerControls"/>
    <ds:schemaRef ds:uri="http://schemas.microsoft.com/sharepoint/v3"/>
    <ds:schemaRef ds:uri="71013b74-8d76-4286-9854-1c967c63d6ea"/>
    <ds:schemaRef ds:uri="753d2b70-ea01-4c4d-98d7-6f3a087cc4f5"/>
  </ds:schemaRefs>
</ds:datastoreItem>
</file>

<file path=customXml/itemProps3.xml><?xml version="1.0" encoding="utf-8"?>
<ds:datastoreItem xmlns:ds="http://schemas.openxmlformats.org/officeDocument/2006/customXml" ds:itemID="{E4E866C0-9E8C-44F9-B7F6-C26340F51414}"/>
</file>

<file path=customXml/itemProps4.xml><?xml version="1.0" encoding="utf-8"?>
<ds:datastoreItem xmlns:ds="http://schemas.openxmlformats.org/officeDocument/2006/customXml" ds:itemID="{C0C989EC-CF7D-4323-9210-0EA3D117BE9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161_Inf preliminar de evaluació</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Informe_Inicial_Convocatoria_94-3C_Rosas_Cauca_AJ</dc:title>
  <dc:subject/>
  <dc:creator>Gustavo Adolfo Restrepo Reyes</dc:creator>
  <cp:keywords/>
  <dc:description/>
  <cp:lastModifiedBy>Juan Jose Sarmiento Castro</cp:lastModifiedBy>
  <cp:revision/>
  <dcterms:created xsi:type="dcterms:W3CDTF">2023-12-04T17:32:51Z</dcterms:created>
  <dcterms:modified xsi:type="dcterms:W3CDTF">2026-05-21T21:33:52Z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2024-04-17T20:43:57Z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f089f324-04b9-46f0-b7cd-0823020e5c60</vt:lpwstr>
  </property>
  <property fmtid="{D5CDD505-2E9C-101B-9397-08002B2CF9AE}" pid="9" name="MSIP_Label_fc111285-cafa-4fc9-8a9a-bd902089b24f_ContentBits">
    <vt:lpwstr>0</vt:lpwstr>
  </property>
  <property fmtid="{D5CDD505-2E9C-101B-9397-08002B2CF9AE}" pid="10" name="_dlc_DocIdItemGuid">
    <vt:lpwstr>6361de35-dd71-4a26-a5e9-d832e9f6e648</vt:lpwstr>
  </property>
  <property fmtid="{D5CDD505-2E9C-101B-9397-08002B2CF9AE}" pid="11" name="MediaServiceImageTags">
    <vt:lpwstr/>
  </property>
</Properties>
</file>