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updateLinks="always" defaultThemeVersion="166925"/>
  <mc:AlternateContent xmlns:mc="http://schemas.openxmlformats.org/markup-compatibility/2006">
    <mc:Choice Requires="x15">
      <x15ac:absPath xmlns:x15ac="http://schemas.microsoft.com/office/spreadsheetml/2010/11/ac" url="/Users/juansarmiento/Desktop/SENA/Varios/2026/Junio/152 y 160/"/>
    </mc:Choice>
  </mc:AlternateContent>
  <xr:revisionPtr revIDLastSave="0" documentId="13_ncr:1_{6FBE2A6A-B660-E240-992B-0858364AF99D}" xr6:coauthVersionLast="47" xr6:coauthVersionMax="47" xr10:uidLastSave="{00000000-0000-0000-0000-000000000000}"/>
  <bookViews>
    <workbookView xWindow="0" yWindow="660" windowWidth="25820" windowHeight="15500" xr2:uid="{75603088-7D8B-47EF-9B22-6950B9D2252E}"/>
  </bookViews>
  <sheets>
    <sheet name="160_Inf preliminar de evaluació" sheetId="1" r:id="rId1"/>
    <sheet name="Hoja2" sheetId="3" state="hidden" r:id="rId2"/>
    <sheet name="Hoja1" sheetId="2" state="hidden" r:id="rId3"/>
  </sheets>
  <definedNames>
    <definedName name="_xlnm._FilterDatabase" localSheetId="0" hidden="1">'160_Inf preliminar de evaluació'!$A$7:$G$48</definedName>
  </definedNames>
  <calcPr calcId="191028"/>
  <pivotCaches>
    <pivotCache cacheId="4"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<sst xmlns="http://schemas.openxmlformats.org/spreadsheetml/2006/main" count="181" uniqueCount="58">
  <si>
    <t>SENA - FONDO EMPRENDER</t>
  </si>
  <si>
    <t>CONVOCATORIA NACIONAL  No.160 ZONA DE PAZ- CORTE No. 1</t>
  </si>
  <si>
    <t>VALOR DISPONIBLE: $6.800.000.000</t>
  </si>
  <si>
    <t>INFORME PRELIMINAR DE EVALUACIÓN</t>
  </si>
  <si>
    <t>FECHA: 16/06/2026</t>
  </si>
  <si>
    <t>Consecutivo</t>
  </si>
  <si>
    <t>Id Plan de Negocios</t>
  </si>
  <si>
    <t xml:space="preserve"> Ciudad</t>
  </si>
  <si>
    <t>Departamento</t>
  </si>
  <si>
    <t xml:space="preserve">Resultados de la Evaluación </t>
  </si>
  <si>
    <t xml:space="preserve">Concepto de la Evaluación </t>
  </si>
  <si>
    <t>Observación (si aplica)</t>
  </si>
  <si>
    <t>Cali</t>
  </si>
  <si>
    <t>Valle del Cauca</t>
  </si>
  <si>
    <t>Mutata</t>
  </si>
  <si>
    <t>Antioquia</t>
  </si>
  <si>
    <t>Unguía</t>
  </si>
  <si>
    <t>Chocó</t>
  </si>
  <si>
    <t>Acandí</t>
  </si>
  <si>
    <t>Riosucio</t>
  </si>
  <si>
    <t>"Plan de negocio “No Evaluable”. Concepto: Rubro vehículos supera solicitud de acuerdo con la normatividad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vehículos supera el límite del quince por ciento (15 %) establecido en la normativa vigente para este tipo de rubros.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t>
  </si>
  <si>
    <t>" Plan de negocio “No Evaluable”. Concepto: Actividad propuesta sin relación con la cadena de valor del trabajo de la tierra y la naturaleza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 actividad económica propuesta, se evidenció que, si bien la actividad registrada se encuentra contemplada dentro de los sectores habilitados en la convocatoria, la descripción, alcance, cadena de valor, productos o servicios contemplados, y sus actividades planteados en el plan de negocio no evidencian una relación directa con la economía campesina, ni con actividades asociadas al trabajo de la tierra y la naturaleza, condición esencial para las iniciativas presentadas en el marco de la convocatoria. En este sentido, las iniciativas deben demostrar que tanto la actividad económica propuesta como su cadena de valor se encuentran articuladas con dinámicas productivas rurales y con actividades relacionadas con el trabajo directo con la tierra y la naturaleza, con las actividades productivas primarias asociadas al trabajo sobre la tierra, los recursos naturales o las prácticas propias de la economía campesina. No obstante, en el proyecto no se evidencia correspondencia suficiente entre la actividad registrada, el desarrollo planteado y la cadena de valor descrita en el plan de negocio. Los Términos de Referencia, en el numeral 2.4, Nota 1, establecen de manera expresa e inequívoca que: “Las actividades de los proyectos de los sectores anteriormente mencionados deben estar relacionadas con el trabajo directo con la tierra y la naturaleza. Su actividad debe ser lícita y permitida por la ley y acorde a las determinantes ambientales que apliquen en los territorios. Estas actividades deben desarrollarse en zona rural.” Esta condición aplica de manera transversal a todos los sectores definidos dentro de la convocatoria. En consecuencia, las inconsistencias identificadas constituyen información incompleta e inexacta dentro de la etapa de evaluación, toda vez que no existe correspondencia suficiente entre la actividad económica registrada y el desarrollo planteado en el proyecto el cual no contempla la relación directa con la economía campesina, ni con actividades asociadas al trabajo de la tierra y la naturaleza. Por lo anterior, esta situación impide continuar con el proceso de evaluación y el plan de negocio se considera NO EVALUABLE. Finalmente, conforme al Cronograma de la Convocatoria – Numeral 2.6, Nota 4, se recuerda que: “Los requisitos de acreditación, por regla general, no son susceptibles de ser subsanados (Manual Operativo vigente).” Atentamente, Fondo Emprender"</t>
  </si>
  <si>
    <t>Chigorodó</t>
  </si>
  <si>
    <t>Sopó</t>
  </si>
  <si>
    <t>Cundinamarca</t>
  </si>
  <si>
    <t>Viable</t>
  </si>
  <si>
    <t>"Plan de negocio “No Evaluable”. Concepto: Actividad propuesta sin relación con la cadena de valor del trabajo de la tierra y la naturaleza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 actividad económica propuesta, se evidenció que, si bien la actividad registrada se encuentra contemplada dentro de los sectores habilitados en la convocatoria, la descripción, alcance, cadena de valor, productos o servicios contemplados, y sus actividades planteados en el plan de negocio no evidencian una relación directa con la economía campesina, ni con actividades asociadas al trabajo de la tierra y la naturaleza, condición esencial para las iniciativas presentadas en el marco de la convocatoria. En este sentido, las iniciativas deben demostrar que tanto la actividad económica propuesta como su cadena de valor se encuentran articuladas con dinámicas productivas rurales y con actividades relacionadas con el trabajo directo con la tierra y la naturaleza, con las actividades productivas primarias asociadas al trabajo sobre la tierra, los recursos naturales o las prácticas propias de la economía campesina. No obstante, en el proyecto no se evidencia correspondencia suficiente entre la actividad registrada, el desarrollo planteado y la cadena de valor descrita en el plan de negocio. Los Términos de Referencia, en el numeral 2.4, Nota 1, establecen de manera expresa e inequívoca que: “Las actividades de los proyectos de los sectores anteriormente mencionados deben estar relacionadas con el trabajo directo con la tierra y la naturaleza. Su actividad debe ser lícita y permitida por la ley y acorde a las determinantes ambientales que apliquen en los territorios. Estas actividades deben desarrollarse en zona rural.” Esta condición aplica de manera transversal a todos los sectores definidos dentro de la convocatoria. En consecuencia, las inconsistencias identificadas constituyen información incompleta e inexacta dentro de la etapa de evaluación, toda vez que no existe correspondencia suficiente entre la actividad económica registrada y el desarrollo planteado en el proyecto el cual no contempla la relación directa con la economía campesina, ni con actividades asociadas al trabajo de la tierra y la naturaleza. Por lo anterior, esta situación impide continuar con el proceso de evaluación y el plan de negocio se considera NO EVALUABLE. Finalmente, conforme al Cronograma de la Convocatoria – Numeral 2.6, Nota 4, se recuerda que: “Los requisitos de acreditación, por regla general, no son susceptibles de ser subsanados (Manual Operativo vigente).” Atentamente, Fondo Emprender"</t>
  </si>
  <si>
    <t>"Plan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t>
  </si>
  <si>
    <t xml:space="preserve">Cuenta de Resultados de la Evaluación </t>
  </si>
  <si>
    <t>No viable</t>
  </si>
  <si>
    <t>No Evaluado</t>
  </si>
  <si>
    <t>No Hay</t>
  </si>
  <si>
    <t>Total general</t>
  </si>
  <si>
    <t>Atlántico</t>
  </si>
  <si>
    <t>Bogotá D.C</t>
  </si>
  <si>
    <t>Bolívar</t>
  </si>
  <si>
    <t>Boyacá</t>
  </si>
  <si>
    <t>Caldas</t>
  </si>
  <si>
    <t>Caquetá</t>
  </si>
  <si>
    <t>Cauca</t>
  </si>
  <si>
    <t>Cesar</t>
  </si>
  <si>
    <t>Córdoba</t>
  </si>
  <si>
    <t>Huila</t>
  </si>
  <si>
    <t>La Guajira</t>
  </si>
  <si>
    <t>Magdalena</t>
  </si>
  <si>
    <t>Meta</t>
  </si>
  <si>
    <t>Nariño</t>
  </si>
  <si>
    <t>Norte de Santander</t>
  </si>
  <si>
    <t>Putumayo</t>
  </si>
  <si>
    <t>Quindio</t>
  </si>
  <si>
    <t>Risaralda</t>
  </si>
  <si>
    <t>Sucre</t>
  </si>
  <si>
    <t>Tolima</t>
  </si>
  <si>
    <t>Vichada</t>
  </si>
  <si>
    <t>Vaupés</t>
  </si>
  <si>
    <t>N/A</t>
  </si>
  <si>
    <t>"Plan de negocio “No Evaluable”.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t>
  </si>
  <si>
    <t>Señor Emprendedor,
Por medio del presente concepto, se le informa que el plan de negocios con código 122751 ha sido identificado con información inexacta, razón por la cual no es susceptible de evaluación en las condiciones actuales de presentación.
Lo anterior obedece a que se evidencia una inconsistencia en el identificador del plan de negocios, toda vez que el ID registrado en la parte interna del documento no corresponde con el ID con el que el plan se denomina y es reconocido en el sistema. Esta situación genera una ruptura en la trazabilidad del documento, impidiendo establecer con certeza si el plan evaluado corresponde efectivamente al registrado por el postulante en la plataforma del Fondo Emprender.
En este sentido, conforme a los principios de veracidad, coherencia documental y trazabilidad que rigen los procesos de evaluación de la presente convocatoria, y en atención a lo dispuesto en los términos de referencia, no es posible adelantar el proceso evaluativo sobre un plan de negocios cuya identificación no ofrece plena certeza sobre su correspondencia e integridad, dado que ello comprometería la transparencia y objetividad del proceso.
Por lo expuesto, se le informa que el plan de negocios con código 122751 NO ES EVALUABLE, en razón a la información inexacta identificada en su identificador, la cual impide garantizar la trazabilidad, coherencia documental y confiabilidad requeridas para adelantar el proceso de evaluación en los términos establecidos por el Fondo Emprender.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</si>
</sst>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5"/>
      <color theme="1"/>
      <name val="Calibri"/>
      <family val="2"/>
      <scheme val="minor"/>
    </font>
    <font>
      <b/>
      <sz val="14"/>
      <color theme="1"/>
      <name val="Calibri"/>
      <family val="2"/>
      <scheme val="minor"/>
    </font>
    <font>
      <b/>
      <sz val="11"/>
      <color theme="1"/>
      <name val="Calibri"/>
      <family val="2"/>
      <scheme val="minor"/>
    </font>
    <font>
      <sz val="11"/>
      <name val="Calibri"/>
      <family val="2"/>
    </font>
    <font>
      <sz val="10"/>
      <color rgb="FF4D4D4D"/>
      <name val="Tahoma"/>
      <family val="2"/>
    </font>
    <font>
      <u/>
      <sz val="11"/>
      <color theme="10"/>
      <name val="Calibri"/>
      <family val="2"/>
      <scheme val="minor"/>
    </font>
    <font>
      <sz val="11"/>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rgb="FFE5E5E5"/>
      </left>
      <right style="thin">
        <color rgb="FFE5E5E5"/>
      </right>
      <top style="thin">
        <color rgb="FFE5E5E5"/>
      </top>
      <bottom style="thin">
        <color rgb="FFE5E5E5"/>
      </bottom>
      <diagonal/>
    </border>
  </borders>
  <cellStyleXfs count="2">
    <xf numFmtId="0" fontId="0" fillId="0" borderId="0"/>
    <xf numFmtId="0" fontId="7" fillId="0" borderId="0" applyNumberFormat="0" applyFill="0" applyBorder="0" applyAlignment="0" applyProtection="0"/>
  </cellStyleXfs>
  <cellXfs count="14">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pivotButton="1"/>
    <xf numFmtId="0" fontId="0" fillId="3" borderId="0" xfId="0" applyFill="1"/>
    <xf numFmtId="0" fontId="6" fillId="0" borderId="4" xfId="0" applyFont="1" applyBorder="1" applyAlignment="1">
      <alignment horizontal="center" vertical="center" wrapText="1" readingOrder="1"/>
    </xf>
    <xf numFmtId="0" fontId="8" fillId="0" borderId="4" xfId="1" quotePrefix="1" applyFont="1" applyBorder="1" applyAlignment="1">
      <alignment horizontal="center" vertical="center" wrapText="1" readingOrder="1"/>
    </xf>
    <xf numFmtId="0" fontId="0" fillId="0" borderId="1" xfId="0"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cellXfs>
  <cellStyles count="2">
    <cellStyle name="Hyperlink" xfId="1" xr:uid="{00000000-000B-0000-0000-000008000000}"/>
    <cellStyle name="Normal" xfId="0" builtinId="0"/>
  </cellStyles>
  <dxfs count="3">
    <dxf>
      <font>
        <color rgb="FF9C0006"/>
      </font>
      <fill>
        <patternFill>
          <bgColor rgb="FFFFC7CE"/>
        </patternFill>
      </fill>
    </dxf>
    <dxf>
      <fill>
        <patternFill patternType="solid">
          <fgColor indexed="64"/>
          <bgColor rgb="FFFFFF00"/>
        </patternFill>
      </fill>
    </dxf>
    <dxf>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85725</xdr:rowOff>
    </xdr:from>
    <xdr:to>
      <xdr:col>7</xdr:col>
      <xdr:colOff>536575</xdr:colOff>
      <xdr:row>4</xdr:row>
      <xdr:rowOff>141380</xdr:rowOff>
    </xdr:to>
    <xdr:pic>
      <xdr:nvPicPr>
        <xdr:cNvPr id="5" name="Imagen 8">
          <a:extLst>
            <a:ext uri="{FF2B5EF4-FFF2-40B4-BE49-F238E27FC236}">
              <a16:creationId xmlns:a16="http://schemas.microsoft.com/office/drawing/2014/main" id="{2CE4E02D-E315-4627-A36B-B0462FB91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1674" y="85725"/>
          <a:ext cx="3457575" cy="912905"/>
        </a:xfrm>
        <a:prstGeom prst="rect">
          <a:avLst/>
        </a:prstGeom>
      </xdr:spPr>
    </xdr:pic>
    <xdr:clientData/>
  </xdr:twoCellAnchor>
  <xdr:twoCellAnchor editAs="oneCell">
    <xdr:from>
      <xdr:col>0</xdr:col>
      <xdr:colOff>647700</xdr:colOff>
      <xdr:row>0</xdr:row>
      <xdr:rowOff>114301</xdr:rowOff>
    </xdr:from>
    <xdr:to>
      <xdr:col>1</xdr:col>
      <xdr:colOff>552450</xdr:colOff>
      <xdr:row>4</xdr:row>
      <xdr:rowOff>174845</xdr:rowOff>
    </xdr:to>
    <xdr:pic>
      <xdr:nvPicPr>
        <xdr:cNvPr id="6" name="Imagen 9">
          <a:extLst>
            <a:ext uri="{FF2B5EF4-FFF2-40B4-BE49-F238E27FC236}">
              <a16:creationId xmlns:a16="http://schemas.microsoft.com/office/drawing/2014/main" id="{3FA6F734-DE16-4E97-B02D-537AD0E161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114301"/>
          <a:ext cx="952500" cy="91779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7.578283912037" createdVersion="8" refreshedVersion="8" minRefreshableVersion="3" recordCount="87" xr:uid="{685266A8-095A-4A8F-B80D-7F257C21B9E5}">
  <cacheSource type="worksheet">
    <worksheetSource ref="A7:F48" sheet="160_Inf preliminar de evaluació"/>
  </cacheSource>
  <cacheFields count="6">
    <cacheField name="Consecutivo" numFmtId="0">
      <sharedItems containsSemiMixedTypes="0" containsString="0" containsNumber="1" containsInteger="1" minValue="1" maxValue="87"/>
    </cacheField>
    <cacheField name="Id Plan de Negocios" numFmtId="0">
      <sharedItems containsSemiMixedTypes="0" containsString="0" containsNumber="1" containsInteger="1" minValue="98724" maxValue="123056"/>
    </cacheField>
    <cacheField name=" Ciudad" numFmtId="0">
      <sharedItems/>
    </cacheField>
    <cacheField name="Departamento" numFmtId="0">
      <sharedItems count="33">
        <s v="Córdoba"/>
        <s v="Magdalena"/>
        <s v="Cauca"/>
        <s v="Caldas"/>
        <s v="Tolima"/>
        <s v="Bogotá D.C"/>
        <s v="Bolívar"/>
        <s v="Risaralda"/>
        <s v="Huila"/>
        <s v="Caquetá"/>
        <s v="Antioquia"/>
        <s v="Putumayo"/>
        <s v="Nariño"/>
        <s v="Valle del Cauca"/>
        <s v="Boyacá"/>
        <s v="La Guajira"/>
        <s v="Meta"/>
        <s v="Atlántico"/>
        <s v="Cundinamarca"/>
        <s v="Sucre"/>
        <s v="Quindio"/>
        <s v="Cesar"/>
        <s v="Vaupés"/>
        <s v="Vichada"/>
        <s v="Norte de Santander"/>
        <s v="San Andrés" u="1"/>
        <s v="Casanare" u="1"/>
        <s v="Santander" u="1"/>
        <s v="Amazonas" u="1"/>
        <s v="Chocó" u="1"/>
        <s v="Arauca" u="1"/>
        <s v="Guaviare" u="1"/>
        <s v="Guainía" u="1"/>
      </sharedItems>
    </cacheField>
    <cacheField name="Resultados de la Evaluación " numFmtId="0">
      <sharedItems containsMixedTypes="1" containsNumber="1" minValue="50.47" maxValue="97.27"/>
    </cacheField>
    <cacheField name="Concepto de la Evaluación " numFmtId="0">
      <sharedItems count="5">
        <s v="Viable"/>
        <s v="No Evaluado"/>
        <s v="No viable"/>
        <s v="No Hay"/>
        <s v="No Acreditado"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
  <r>
    <n v="1"/>
    <n v="98724"/>
    <s v="Lorica"/>
    <x v="0"/>
    <n v="85.09"/>
    <x v="0"/>
  </r>
  <r>
    <n v="2"/>
    <n v="98873"/>
    <s v="Chivolo"/>
    <x v="1"/>
    <n v="94.31"/>
    <x v="0"/>
  </r>
  <r>
    <n v="3"/>
    <n v="105017"/>
    <s v="Guapi"/>
    <x v="2"/>
    <s v="N/A"/>
    <x v="1"/>
  </r>
  <r>
    <n v="4"/>
    <n v="106587"/>
    <s v="Manizales"/>
    <x v="3"/>
    <n v="80.44"/>
    <x v="0"/>
  </r>
  <r>
    <n v="5"/>
    <n v="107460"/>
    <s v="La Dorada"/>
    <x v="3"/>
    <n v="94.07"/>
    <x v="0"/>
  </r>
  <r>
    <n v="6"/>
    <n v="108058"/>
    <s v="Ibagué"/>
    <x v="4"/>
    <n v="84.23"/>
    <x v="0"/>
  </r>
  <r>
    <n v="7"/>
    <n v="108199"/>
    <s v="Bogotá"/>
    <x v="5"/>
    <n v="51.31"/>
    <x v="2"/>
  </r>
  <r>
    <n v="8"/>
    <n v="108236"/>
    <s v="Cartagena"/>
    <x v="6"/>
    <n v="91.13"/>
    <x v="0"/>
  </r>
  <r>
    <n v="9"/>
    <n v="108268"/>
    <s v="Cartagena"/>
    <x v="6"/>
    <s v="No Hay"/>
    <x v="3"/>
  </r>
  <r>
    <n v="10"/>
    <n v="108444"/>
    <s v="Ibagué"/>
    <x v="4"/>
    <n v="73.25"/>
    <x v="0"/>
  </r>
  <r>
    <n v="11"/>
    <n v="109493"/>
    <s v="La Dorada"/>
    <x v="3"/>
    <n v="83.68"/>
    <x v="0"/>
  </r>
  <r>
    <n v="12"/>
    <n v="110184"/>
    <s v="Pereira"/>
    <x v="7"/>
    <n v="86.2"/>
    <x v="0"/>
  </r>
  <r>
    <n v="13"/>
    <n v="110234"/>
    <s v="Neiva"/>
    <x v="8"/>
    <n v="95.39"/>
    <x v="0"/>
  </r>
  <r>
    <n v="14"/>
    <n v="110663"/>
    <s v="Cajibío"/>
    <x v="2"/>
    <n v="85.85"/>
    <x v="0"/>
  </r>
  <r>
    <n v="15"/>
    <n v="110751"/>
    <s v="Cartagena"/>
    <x v="6"/>
    <n v="76.94"/>
    <x v="0"/>
  </r>
  <r>
    <n v="16"/>
    <n v="110853"/>
    <s v="Villarrica"/>
    <x v="4"/>
    <s v="No Hay"/>
    <x v="3"/>
  </r>
  <r>
    <n v="17"/>
    <n v="111253"/>
    <s v="Puerto Rico"/>
    <x v="9"/>
    <n v="88.13"/>
    <x v="0"/>
  </r>
  <r>
    <n v="18"/>
    <n v="111335"/>
    <s v="El Paujil"/>
    <x v="9"/>
    <n v="90.54"/>
    <x v="0"/>
  </r>
  <r>
    <n v="19"/>
    <n v="111969"/>
    <s v="Medellín"/>
    <x v="10"/>
    <n v="85.19"/>
    <x v="0"/>
  </r>
  <r>
    <n v="20"/>
    <n v="112083"/>
    <s v="Guamo"/>
    <x v="4"/>
    <n v="61.3"/>
    <x v="2"/>
  </r>
  <r>
    <n v="21"/>
    <n v="112318"/>
    <s v="Valparaíso"/>
    <x v="9"/>
    <n v="66.77"/>
    <x v="0"/>
  </r>
  <r>
    <n v="22"/>
    <n v="112460"/>
    <s v="Apartadó"/>
    <x v="10"/>
    <n v="79.69"/>
    <x v="0"/>
  </r>
  <r>
    <n v="23"/>
    <n v="113423"/>
    <s v="El Paujil"/>
    <x v="9"/>
    <n v="69.3"/>
    <x v="0"/>
  </r>
  <r>
    <n v="24"/>
    <n v="113533"/>
    <s v="El Paujil"/>
    <x v="9"/>
    <n v="72.08"/>
    <x v="0"/>
  </r>
  <r>
    <n v="25"/>
    <n v="113875"/>
    <s v="Colón"/>
    <x v="11"/>
    <n v="51.24"/>
    <x v="2"/>
  </r>
  <r>
    <n v="26"/>
    <n v="114315"/>
    <s v="Acevedo"/>
    <x v="8"/>
    <n v="51.66"/>
    <x v="2"/>
  </r>
  <r>
    <n v="27"/>
    <n v="115031"/>
    <s v="Cartagena"/>
    <x v="6"/>
    <n v="65.23"/>
    <x v="0"/>
  </r>
  <r>
    <n v="28"/>
    <n v="115114"/>
    <s v="Aldana"/>
    <x v="12"/>
    <n v="69.569999999999993"/>
    <x v="0"/>
  </r>
  <r>
    <n v="29"/>
    <n v="115217"/>
    <s v="El Paujil"/>
    <x v="9"/>
    <n v="82.35"/>
    <x v="0"/>
  </r>
  <r>
    <n v="30"/>
    <n v="115363"/>
    <s v="Palmira"/>
    <x v="13"/>
    <n v="65.37"/>
    <x v="0"/>
  </r>
  <r>
    <n v="31"/>
    <n v="115556"/>
    <s v="La Estrella"/>
    <x v="10"/>
    <n v="89.68"/>
    <x v="0"/>
  </r>
  <r>
    <n v="32"/>
    <n v="115826"/>
    <s v="Ráquira"/>
    <x v="14"/>
    <s v="No Hay"/>
    <x v="3"/>
  </r>
  <r>
    <n v="33"/>
    <n v="116744"/>
    <s v="San Juan Del Cesar"/>
    <x v="15"/>
    <n v="81.28"/>
    <x v="0"/>
  </r>
  <r>
    <n v="34"/>
    <n v="116982"/>
    <s v="Turbaco"/>
    <x v="6"/>
    <n v="76.75"/>
    <x v="0"/>
  </r>
  <r>
    <n v="35"/>
    <n v="117929"/>
    <s v="Granada"/>
    <x v="16"/>
    <n v="80.77"/>
    <x v="0"/>
  </r>
  <r>
    <n v="36"/>
    <n v="117987"/>
    <s v="Bogotá"/>
    <x v="5"/>
    <s v="N/A"/>
    <x v="1"/>
  </r>
  <r>
    <n v="37"/>
    <n v="118208"/>
    <s v="Puerto Libertador"/>
    <x v="0"/>
    <n v="80.069999999999993"/>
    <x v="0"/>
  </r>
  <r>
    <n v="38"/>
    <n v="118536"/>
    <s v="Baranoa"/>
    <x v="17"/>
    <n v="55.47"/>
    <x v="2"/>
  </r>
  <r>
    <n v="39"/>
    <n v="118619"/>
    <s v="Dosquebradas"/>
    <x v="7"/>
    <n v="78.760000000000005"/>
    <x v="0"/>
  </r>
  <r>
    <n v="40"/>
    <n v="118805"/>
    <s v="Popayán"/>
    <x v="2"/>
    <n v="80.69"/>
    <x v="0"/>
  </r>
  <r>
    <n v="41"/>
    <n v="119198"/>
    <s v="Fresno"/>
    <x v="4"/>
    <n v="80.17"/>
    <x v="0"/>
  </r>
  <r>
    <n v="42"/>
    <n v="119215"/>
    <s v="Pulí"/>
    <x v="18"/>
    <n v="80.819999999999993"/>
    <x v="0"/>
  </r>
  <r>
    <n v="43"/>
    <n v="119363"/>
    <s v="Girardot"/>
    <x v="18"/>
    <n v="78.44"/>
    <x v="0"/>
  </r>
  <r>
    <n v="44"/>
    <n v="119423"/>
    <s v="Fuente De Oro"/>
    <x v="16"/>
    <n v="81.23"/>
    <x v="0"/>
  </r>
  <r>
    <n v="45"/>
    <n v="119678"/>
    <s v="Cali"/>
    <x v="13"/>
    <s v="No Hay"/>
    <x v="3"/>
  </r>
  <r>
    <n v="46"/>
    <n v="119804"/>
    <s v="Montelíbano"/>
    <x v="0"/>
    <n v="75.44"/>
    <x v="0"/>
  </r>
  <r>
    <n v="47"/>
    <n v="119923"/>
    <s v="Sincelejo"/>
    <x v="19"/>
    <n v="60.93"/>
    <x v="2"/>
  </r>
  <r>
    <n v="48"/>
    <n v="119951"/>
    <s v="El Carmen De Viboral"/>
    <x v="10"/>
    <n v="59.44"/>
    <x v="2"/>
  </r>
  <r>
    <n v="49"/>
    <n v="120398"/>
    <s v="Medellín"/>
    <x v="10"/>
    <n v="90.56"/>
    <x v="0"/>
  </r>
  <r>
    <n v="50"/>
    <n v="120843"/>
    <s v="Circasia"/>
    <x v="20"/>
    <n v="54.5"/>
    <x v="2"/>
  </r>
  <r>
    <n v="51"/>
    <n v="120859"/>
    <s v="Neiva"/>
    <x v="8"/>
    <n v="78.739999999999995"/>
    <x v="0"/>
  </r>
  <r>
    <n v="52"/>
    <n v="121109"/>
    <s v="Salento"/>
    <x v="20"/>
    <n v="88.59"/>
    <x v="0"/>
  </r>
  <r>
    <n v="53"/>
    <n v="121136"/>
    <s v="Bogotá"/>
    <x v="5"/>
    <n v="69.58"/>
    <x v="0"/>
  </r>
  <r>
    <n v="54"/>
    <n v="121147"/>
    <s v="Popayán"/>
    <x v="2"/>
    <s v="No Hay"/>
    <x v="3"/>
  </r>
  <r>
    <n v="55"/>
    <n v="121150"/>
    <s v="Moniquirá"/>
    <x v="14"/>
    <n v="77"/>
    <x v="0"/>
  </r>
  <r>
    <n v="56"/>
    <n v="121336"/>
    <s v="Valledupar"/>
    <x v="21"/>
    <n v="79.819999999999993"/>
    <x v="0"/>
  </r>
  <r>
    <n v="57"/>
    <n v="121372"/>
    <s v="Nilo"/>
    <x v="18"/>
    <n v="68.489999999999995"/>
    <x v="0"/>
  </r>
  <r>
    <n v="58"/>
    <n v="121467"/>
    <s v="Girardot"/>
    <x v="18"/>
    <s v="No Hay"/>
    <x v="3"/>
  </r>
  <r>
    <n v="59"/>
    <n v="121485"/>
    <s v="Nueva Granada"/>
    <x v="1"/>
    <n v="78.52"/>
    <x v="0"/>
  </r>
  <r>
    <n v="60"/>
    <n v="121521"/>
    <s v="Polonuevo"/>
    <x v="17"/>
    <n v="50.47"/>
    <x v="2"/>
  </r>
  <r>
    <n v="61"/>
    <n v="121523"/>
    <s v="Chía"/>
    <x v="18"/>
    <s v="N/A"/>
    <x v="1"/>
  </r>
  <r>
    <n v="62"/>
    <n v="121587"/>
    <s v="Funza"/>
    <x v="18"/>
    <n v="90.82"/>
    <x v="0"/>
  </r>
  <r>
    <n v="63"/>
    <n v="121626"/>
    <s v="Bogotá"/>
    <x v="5"/>
    <n v="80.650000000000006"/>
    <x v="0"/>
  </r>
  <r>
    <n v="64"/>
    <n v="121648"/>
    <s v="Yumbo"/>
    <x v="13"/>
    <n v="71.41"/>
    <x v="0"/>
  </r>
  <r>
    <n v="65"/>
    <n v="121672"/>
    <s v="Nátaga"/>
    <x v="8"/>
    <n v="92.43"/>
    <x v="0"/>
  </r>
  <r>
    <n v="66"/>
    <n v="121682"/>
    <s v="La Plata"/>
    <x v="8"/>
    <n v="88.38"/>
    <x v="0"/>
  </r>
  <r>
    <n v="67"/>
    <n v="121718"/>
    <s v="Garzón"/>
    <x v="8"/>
    <n v="73.11"/>
    <x v="0"/>
  </r>
  <r>
    <n v="68"/>
    <n v="121739"/>
    <s v="Barranquilla"/>
    <x v="17"/>
    <n v="66.349999999999994"/>
    <x v="0"/>
  </r>
  <r>
    <n v="69"/>
    <n v="121753"/>
    <s v="Villavicencio"/>
    <x v="16"/>
    <n v="78.62"/>
    <x v="0"/>
  </r>
  <r>
    <n v="70"/>
    <n v="121845"/>
    <s v="Córdoba"/>
    <x v="6"/>
    <n v="81.63"/>
    <x v="0"/>
  </r>
  <r>
    <n v="71"/>
    <n v="121896"/>
    <s v="Agrado"/>
    <x v="8"/>
    <n v="83.86"/>
    <x v="0"/>
  </r>
  <r>
    <n v="72"/>
    <n v="121918"/>
    <s v="Mitú"/>
    <x v="22"/>
    <n v="73.89"/>
    <x v="0"/>
  </r>
  <r>
    <n v="73"/>
    <n v="121953"/>
    <s v="Cali"/>
    <x v="13"/>
    <n v="80.38"/>
    <x v="0"/>
  </r>
  <r>
    <n v="74"/>
    <n v="121985"/>
    <s v="Fusagasugá"/>
    <x v="18"/>
    <n v="96.39"/>
    <x v="0"/>
  </r>
  <r>
    <n v="75"/>
    <n v="122009"/>
    <s v="Cartagena"/>
    <x v="6"/>
    <n v="81.81"/>
    <x v="0"/>
  </r>
  <r>
    <n v="76"/>
    <n v="122026"/>
    <s v="Tunja"/>
    <x v="14"/>
    <n v="80.36"/>
    <x v="0"/>
  </r>
  <r>
    <n v="77"/>
    <n v="122028"/>
    <s v="Puerto CarreñO"/>
    <x v="23"/>
    <n v="93.8"/>
    <x v="0"/>
  </r>
  <r>
    <n v="78"/>
    <n v="122187"/>
    <s v="Cúcuta"/>
    <x v="24"/>
    <n v="80.709999999999994"/>
    <x v="0"/>
  </r>
  <r>
    <n v="79"/>
    <n v="122298"/>
    <s v="Santa Marta"/>
    <x v="1"/>
    <n v="78.44"/>
    <x v="0"/>
  </r>
  <r>
    <n v="80"/>
    <n v="122413"/>
    <s v="Palmira"/>
    <x v="13"/>
    <n v="81.13"/>
    <x v="0"/>
  </r>
  <r>
    <n v="81"/>
    <n v="122467"/>
    <s v="Ocaña"/>
    <x v="24"/>
    <n v="97.27"/>
    <x v="0"/>
  </r>
  <r>
    <n v="82"/>
    <n v="122618"/>
    <s v="Caparrapí"/>
    <x v="18"/>
    <s v="No Hay"/>
    <x v="3"/>
  </r>
  <r>
    <n v="83"/>
    <n v="122705"/>
    <s v="Buenaventura"/>
    <x v="13"/>
    <s v="No Hay"/>
    <x v="3"/>
  </r>
  <r>
    <n v="84"/>
    <n v="122977"/>
    <s v="Chaparral"/>
    <x v="4"/>
    <s v="No Hay"/>
    <x v="3"/>
  </r>
  <r>
    <n v="85"/>
    <n v="122981"/>
    <s v="Los Patios"/>
    <x v="24"/>
    <s v="No Hay"/>
    <x v="3"/>
  </r>
  <r>
    <n v="86"/>
    <n v="123044"/>
    <s v="Cali"/>
    <x v="13"/>
    <s v="No Hay"/>
    <x v="3"/>
  </r>
  <r>
    <n v="87"/>
    <n v="123056"/>
    <s v="Montería"/>
    <x v="0"/>
    <s v="No Hay"/>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40B263-B5C8-4FE7-94F0-43670BE55737}" name="Tabla dinámica1" cacheId="4"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F29" firstHeaderRow="1" firstDataRow="2" firstDataCol="1"/>
  <pivotFields count="6">
    <pivotField compact="0" numFmtId="1" outline="0" showAll="0"/>
    <pivotField compact="0" numFmtId="1" outline="0" showAll="0"/>
    <pivotField compact="0" outline="0" showAll="0"/>
    <pivotField axis="axisRow" compact="0" outline="0" showAll="0">
      <items count="34">
        <item m="1" x="28"/>
        <item x="10"/>
        <item m="1" x="30"/>
        <item x="17"/>
        <item x="5"/>
        <item x="6"/>
        <item x="14"/>
        <item x="3"/>
        <item x="9"/>
        <item m="1" x="26"/>
        <item x="2"/>
        <item x="21"/>
        <item m="1" x="29"/>
        <item x="0"/>
        <item x="18"/>
        <item m="1" x="32"/>
        <item m="1" x="31"/>
        <item x="8"/>
        <item x="15"/>
        <item x="1"/>
        <item x="16"/>
        <item x="12"/>
        <item x="24"/>
        <item x="11"/>
        <item x="20"/>
        <item x="7"/>
        <item m="1" x="25"/>
        <item m="1" x="27"/>
        <item x="19"/>
        <item x="4"/>
        <item x="13"/>
        <item x="23"/>
        <item x="22"/>
        <item t="default"/>
      </items>
    </pivotField>
    <pivotField dataField="1" compact="0" outline="0" showAll="0"/>
    <pivotField axis="axisCol" compact="0" outline="0" showAll="0">
      <items count="6">
        <item m="1" x="4"/>
        <item x="2"/>
        <item x="0"/>
        <item x="1"/>
        <item x="3"/>
        <item t="default"/>
      </items>
    </pivotField>
  </pivotFields>
  <rowFields count="1">
    <field x="3"/>
  </rowFields>
  <rowItems count="26">
    <i>
      <x v="1"/>
    </i>
    <i>
      <x v="3"/>
    </i>
    <i>
      <x v="4"/>
    </i>
    <i>
      <x v="5"/>
    </i>
    <i>
      <x v="6"/>
    </i>
    <i>
      <x v="7"/>
    </i>
    <i>
      <x v="8"/>
    </i>
    <i>
      <x v="10"/>
    </i>
    <i>
      <x v="11"/>
    </i>
    <i>
      <x v="13"/>
    </i>
    <i>
      <x v="14"/>
    </i>
    <i>
      <x v="17"/>
    </i>
    <i>
      <x v="18"/>
    </i>
    <i>
      <x v="19"/>
    </i>
    <i>
      <x v="20"/>
    </i>
    <i>
      <x v="21"/>
    </i>
    <i>
      <x v="22"/>
    </i>
    <i>
      <x v="23"/>
    </i>
    <i>
      <x v="24"/>
    </i>
    <i>
      <x v="25"/>
    </i>
    <i>
      <x v="28"/>
    </i>
    <i>
      <x v="29"/>
    </i>
    <i>
      <x v="30"/>
    </i>
    <i>
      <x v="31"/>
    </i>
    <i>
      <x v="32"/>
    </i>
    <i t="grand">
      <x/>
    </i>
  </rowItems>
  <colFields count="1">
    <field x="5"/>
  </colFields>
  <colItems count="5">
    <i>
      <x v="1"/>
    </i>
    <i>
      <x v="2"/>
    </i>
    <i>
      <x v="3"/>
    </i>
    <i>
      <x v="4"/>
    </i>
    <i t="grand">
      <x/>
    </i>
  </colItems>
  <dataFields count="1">
    <dataField name="Cuenta de Resultados de la Evaluación " fld="4" subtotal="count" baseField="0" baseItem="0"/>
  </dataFields>
  <formats count="2">
    <format dxfId="2">
      <pivotArea outline="0" fieldPosition="0">
        <references count="1">
          <reference field="3" count="1" selected="0">
            <x v="6"/>
          </reference>
        </references>
      </pivotArea>
    </format>
    <format dxfId="1">
      <pivotArea dataOnly="0" labelOnly="1" outline="0" fieldPosition="0">
        <references count="1">
          <reference field="3"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J48"/>
  <sheetViews>
    <sheetView showGridLines="0" tabSelected="1" zoomScaleNormal="80" workbookViewId="0">
      <pane xSplit="2" ySplit="7" topLeftCell="C8" activePane="bottomRight" state="frozen"/>
      <selection pane="topRight" activeCell="C1" sqref="C1"/>
      <selection pane="bottomLeft" activeCell="A8" sqref="A8"/>
      <selection pane="bottomRight" activeCell="D18" sqref="D18"/>
    </sheetView>
  </sheetViews>
  <sheetFormatPr baseColWidth="10" defaultColWidth="11.5" defaultRowHeight="15" x14ac:dyDescent="0.2"/>
  <cols>
    <col min="1" max="2" width="15.6640625" customWidth="1"/>
    <col min="3" max="4" width="25.6640625" customWidth="1"/>
    <col min="5" max="6" width="26" customWidth="1"/>
    <col min="7" max="7" width="38.33203125" customWidth="1"/>
  </cols>
  <sheetData>
    <row r="1" spans="1:10" s="1" customFormat="1" ht="20" x14ac:dyDescent="0.2">
      <c r="A1" s="12" t="s">
        <v>0</v>
      </c>
      <c r="B1" s="13"/>
      <c r="C1" s="13"/>
      <c r="D1" s="13"/>
      <c r="E1" s="13"/>
      <c r="F1" s="13"/>
      <c r="G1" s="3"/>
    </row>
    <row r="2" spans="1:10" s="1" customFormat="1" ht="20" x14ac:dyDescent="0.2">
      <c r="A2" s="12" t="s">
        <v>1</v>
      </c>
      <c r="B2" s="13"/>
      <c r="C2" s="13"/>
      <c r="D2" s="13"/>
      <c r="E2" s="13"/>
      <c r="F2" s="13"/>
      <c r="G2" s="3"/>
    </row>
    <row r="3" spans="1:10" s="1" customFormat="1" x14ac:dyDescent="0.2">
      <c r="A3" s="10" t="s">
        <v>2</v>
      </c>
      <c r="B3" s="11"/>
      <c r="C3" s="11"/>
      <c r="D3" s="11"/>
      <c r="E3" s="11"/>
      <c r="F3" s="11"/>
      <c r="G3" s="4"/>
    </row>
    <row r="4" spans="1:10" s="1" customFormat="1" x14ac:dyDescent="0.2">
      <c r="A4" s="10" t="s">
        <v>3</v>
      </c>
      <c r="B4" s="11"/>
      <c r="C4" s="11"/>
      <c r="D4" s="11"/>
      <c r="E4" s="11"/>
      <c r="F4" s="11"/>
    </row>
    <row r="5" spans="1:10" s="1" customFormat="1" x14ac:dyDescent="0.2">
      <c r="A5" s="10" t="s">
        <v>4</v>
      </c>
      <c r="B5" s="11"/>
      <c r="C5" s="11"/>
      <c r="D5" s="11"/>
      <c r="E5" s="11"/>
      <c r="F5" s="11"/>
    </row>
    <row r="7" spans="1:10" ht="30" customHeight="1" x14ac:dyDescent="0.2">
      <c r="A7" s="2" t="s">
        <v>5</v>
      </c>
      <c r="B7" s="2" t="s">
        <v>6</v>
      </c>
      <c r="C7" s="2" t="s">
        <v>7</v>
      </c>
      <c r="D7" s="2" t="s">
        <v>8</v>
      </c>
      <c r="E7" s="2" t="s">
        <v>9</v>
      </c>
      <c r="F7" s="2" t="s">
        <v>10</v>
      </c>
      <c r="G7" s="2" t="s">
        <v>11</v>
      </c>
    </row>
    <row r="8" spans="1:10" s="5" customFormat="1" ht="20" customHeight="1" x14ac:dyDescent="0.2">
      <c r="A8" s="8">
        <v>1</v>
      </c>
      <c r="B8" s="8">
        <v>115627</v>
      </c>
      <c r="C8" s="8" t="s">
        <v>12</v>
      </c>
      <c r="D8" s="8" t="s">
        <v>13</v>
      </c>
      <c r="E8" s="9">
        <v>91.85</v>
      </c>
      <c r="F8" s="9" t="s">
        <v>25</v>
      </c>
      <c r="G8" s="9"/>
      <c r="I8"/>
      <c r="J8"/>
    </row>
    <row r="9" spans="1:10" s="5" customFormat="1" ht="20" customHeight="1" x14ac:dyDescent="0.2">
      <c r="A9" s="8">
        <v>2</v>
      </c>
      <c r="B9" s="8">
        <v>117321</v>
      </c>
      <c r="C9" s="8" t="s">
        <v>14</v>
      </c>
      <c r="D9" s="8" t="s">
        <v>15</v>
      </c>
      <c r="E9" s="9">
        <v>55.32</v>
      </c>
      <c r="F9" s="9" t="s">
        <v>29</v>
      </c>
      <c r="G9" s="9"/>
      <c r="I9"/>
      <c r="J9"/>
    </row>
    <row r="10" spans="1:10" s="5" customFormat="1" ht="20" customHeight="1" x14ac:dyDescent="0.2">
      <c r="A10" s="8">
        <v>3</v>
      </c>
      <c r="B10" s="8">
        <v>121615</v>
      </c>
      <c r="C10" s="8" t="s">
        <v>16</v>
      </c>
      <c r="D10" s="8" t="s">
        <v>17</v>
      </c>
      <c r="E10" s="9">
        <v>65.3</v>
      </c>
      <c r="F10" s="9" t="s">
        <v>25</v>
      </c>
      <c r="G10" s="9"/>
      <c r="I10"/>
      <c r="J10"/>
    </row>
    <row r="11" spans="1:10" s="5" customFormat="1" ht="20" customHeight="1" x14ac:dyDescent="0.2">
      <c r="A11" s="8">
        <v>4</v>
      </c>
      <c r="B11" s="8">
        <v>121776</v>
      </c>
      <c r="C11" s="8" t="s">
        <v>16</v>
      </c>
      <c r="D11" s="8" t="s">
        <v>17</v>
      </c>
      <c r="E11" s="9">
        <v>70.53</v>
      </c>
      <c r="F11" s="9" t="s">
        <v>25</v>
      </c>
      <c r="G11" s="9"/>
      <c r="I11"/>
      <c r="J11"/>
    </row>
    <row r="12" spans="1:10" s="5" customFormat="1" ht="20" customHeight="1" x14ac:dyDescent="0.2">
      <c r="A12" s="8">
        <v>5</v>
      </c>
      <c r="B12" s="8">
        <v>121788</v>
      </c>
      <c r="C12" s="8" t="s">
        <v>18</v>
      </c>
      <c r="D12" s="8" t="s">
        <v>17</v>
      </c>
      <c r="E12" s="9">
        <v>57.91</v>
      </c>
      <c r="F12" s="9" t="s">
        <v>29</v>
      </c>
      <c r="G12" s="9"/>
      <c r="I12"/>
      <c r="J12"/>
    </row>
    <row r="13" spans="1:10" s="5" customFormat="1" ht="20" customHeight="1" x14ac:dyDescent="0.2">
      <c r="A13" s="8">
        <v>6</v>
      </c>
      <c r="B13" s="8">
        <v>121872</v>
      </c>
      <c r="C13" s="8" t="s">
        <v>18</v>
      </c>
      <c r="D13" s="8" t="s">
        <v>17</v>
      </c>
      <c r="E13" s="9">
        <v>78.42</v>
      </c>
      <c r="F13" s="9" t="s">
        <v>25</v>
      </c>
      <c r="G13" s="9"/>
      <c r="I13"/>
      <c r="J13"/>
    </row>
    <row r="14" spans="1:10" s="5" customFormat="1" ht="20" customHeight="1" x14ac:dyDescent="0.2">
      <c r="A14" s="8">
        <v>7</v>
      </c>
      <c r="B14" s="8">
        <v>121936</v>
      </c>
      <c r="C14" s="8" t="s">
        <v>19</v>
      </c>
      <c r="D14" s="8" t="s">
        <v>17</v>
      </c>
      <c r="E14" s="9" t="s">
        <v>55</v>
      </c>
      <c r="F14" s="9" t="s">
        <v>30</v>
      </c>
      <c r="G14" s="9" t="s">
        <v>20</v>
      </c>
      <c r="I14"/>
      <c r="J14"/>
    </row>
    <row r="15" spans="1:10" s="5" customFormat="1" ht="20" customHeight="1" x14ac:dyDescent="0.2">
      <c r="A15" s="8">
        <v>8</v>
      </c>
      <c r="B15" s="8">
        <v>122090</v>
      </c>
      <c r="C15" s="8" t="s">
        <v>16</v>
      </c>
      <c r="D15" s="8" t="s">
        <v>17</v>
      </c>
      <c r="E15" s="9">
        <v>73.39</v>
      </c>
      <c r="F15" s="9" t="s">
        <v>25</v>
      </c>
      <c r="G15" s="9"/>
      <c r="I15"/>
      <c r="J15"/>
    </row>
    <row r="16" spans="1:10" s="5" customFormat="1" ht="20" customHeight="1" x14ac:dyDescent="0.2">
      <c r="A16" s="8">
        <v>9</v>
      </c>
      <c r="B16" s="8">
        <v>122214</v>
      </c>
      <c r="C16" s="8" t="s">
        <v>18</v>
      </c>
      <c r="D16" s="8" t="s">
        <v>17</v>
      </c>
      <c r="E16" s="9">
        <v>76.55</v>
      </c>
      <c r="F16" s="9" t="s">
        <v>25</v>
      </c>
      <c r="G16" s="9"/>
      <c r="I16"/>
      <c r="J16"/>
    </row>
    <row r="17" spans="1:10" s="5" customFormat="1" ht="20" customHeight="1" x14ac:dyDescent="0.2">
      <c r="A17" s="8">
        <v>10</v>
      </c>
      <c r="B17" s="8">
        <v>122253</v>
      </c>
      <c r="C17" s="8" t="s">
        <v>18</v>
      </c>
      <c r="D17" s="8" t="s">
        <v>17</v>
      </c>
      <c r="E17" s="9">
        <v>77.97</v>
      </c>
      <c r="F17" s="9" t="s">
        <v>25</v>
      </c>
      <c r="G17" s="9"/>
      <c r="I17"/>
      <c r="J17"/>
    </row>
    <row r="18" spans="1:10" s="5" customFormat="1" ht="20" customHeight="1" x14ac:dyDescent="0.2">
      <c r="A18" s="8">
        <v>11</v>
      </c>
      <c r="B18" s="8">
        <v>122330</v>
      </c>
      <c r="C18" s="8" t="s">
        <v>18</v>
      </c>
      <c r="D18" s="8" t="s">
        <v>17</v>
      </c>
      <c r="E18" s="9">
        <v>61.81</v>
      </c>
      <c r="F18" s="9" t="s">
        <v>29</v>
      </c>
      <c r="G18" s="9"/>
      <c r="I18"/>
      <c r="J18"/>
    </row>
    <row r="19" spans="1:10" s="5" customFormat="1" ht="20" customHeight="1" x14ac:dyDescent="0.2">
      <c r="A19" s="8">
        <v>12</v>
      </c>
      <c r="B19" s="8">
        <v>122349</v>
      </c>
      <c r="C19" s="8" t="s">
        <v>19</v>
      </c>
      <c r="D19" s="8" t="s">
        <v>17</v>
      </c>
      <c r="E19" s="9">
        <v>72.87</v>
      </c>
      <c r="F19" s="9" t="s">
        <v>25</v>
      </c>
      <c r="G19" s="9"/>
      <c r="I19"/>
      <c r="J19"/>
    </row>
    <row r="20" spans="1:10" s="5" customFormat="1" ht="20" customHeight="1" x14ac:dyDescent="0.2">
      <c r="A20" s="8">
        <v>13</v>
      </c>
      <c r="B20" s="8">
        <v>122425</v>
      </c>
      <c r="C20" s="8" t="s">
        <v>16</v>
      </c>
      <c r="D20" s="8" t="s">
        <v>17</v>
      </c>
      <c r="E20" s="9">
        <v>74.790000000000006</v>
      </c>
      <c r="F20" s="9" t="s">
        <v>25</v>
      </c>
      <c r="G20" s="9"/>
      <c r="I20"/>
      <c r="J20"/>
    </row>
    <row r="21" spans="1:10" s="5" customFormat="1" ht="20" customHeight="1" x14ac:dyDescent="0.2">
      <c r="A21" s="8">
        <v>14</v>
      </c>
      <c r="B21" s="8">
        <v>122430</v>
      </c>
      <c r="C21" s="8" t="s">
        <v>14</v>
      </c>
      <c r="D21" s="8" t="s">
        <v>15</v>
      </c>
      <c r="E21" s="9" t="s">
        <v>55</v>
      </c>
      <c r="F21" s="9" t="s">
        <v>30</v>
      </c>
      <c r="G21" s="9" t="s">
        <v>21</v>
      </c>
      <c r="I21"/>
      <c r="J21"/>
    </row>
    <row r="22" spans="1:10" s="5" customFormat="1" ht="20" customHeight="1" x14ac:dyDescent="0.2">
      <c r="A22" s="8">
        <v>15</v>
      </c>
      <c r="B22" s="8">
        <v>122438</v>
      </c>
      <c r="C22" s="8" t="s">
        <v>18</v>
      </c>
      <c r="D22" s="8" t="s">
        <v>17</v>
      </c>
      <c r="E22" s="9">
        <v>80.84</v>
      </c>
      <c r="F22" s="9" t="s">
        <v>25</v>
      </c>
      <c r="G22" s="9"/>
      <c r="I22"/>
      <c r="J22"/>
    </row>
    <row r="23" spans="1:10" s="5" customFormat="1" ht="20" customHeight="1" x14ac:dyDescent="0.2">
      <c r="A23" s="8">
        <v>16</v>
      </c>
      <c r="B23" s="8">
        <v>122440</v>
      </c>
      <c r="C23" s="8" t="s">
        <v>16</v>
      </c>
      <c r="D23" s="8" t="s">
        <v>17</v>
      </c>
      <c r="E23" s="9">
        <v>76.34</v>
      </c>
      <c r="F23" s="9" t="s">
        <v>25</v>
      </c>
      <c r="G23" s="9"/>
      <c r="I23"/>
      <c r="J23"/>
    </row>
    <row r="24" spans="1:10" s="5" customFormat="1" ht="20" customHeight="1" x14ac:dyDescent="0.2">
      <c r="A24" s="8">
        <v>17</v>
      </c>
      <c r="B24" s="8">
        <v>122492</v>
      </c>
      <c r="C24" s="8" t="s">
        <v>19</v>
      </c>
      <c r="D24" s="8" t="s">
        <v>17</v>
      </c>
      <c r="E24" s="9">
        <v>78.34</v>
      </c>
      <c r="F24" s="9" t="s">
        <v>25</v>
      </c>
      <c r="G24" s="9"/>
      <c r="I24"/>
      <c r="J24"/>
    </row>
    <row r="25" spans="1:10" s="5" customFormat="1" ht="20" customHeight="1" x14ac:dyDescent="0.2">
      <c r="A25" s="8">
        <v>18</v>
      </c>
      <c r="B25" s="8">
        <v>122517</v>
      </c>
      <c r="C25" s="8" t="s">
        <v>19</v>
      </c>
      <c r="D25" s="8" t="s">
        <v>17</v>
      </c>
      <c r="E25" s="9">
        <v>71.58</v>
      </c>
      <c r="F25" s="9" t="s">
        <v>25</v>
      </c>
      <c r="G25" s="9"/>
      <c r="I25"/>
      <c r="J25"/>
    </row>
    <row r="26" spans="1:10" s="5" customFormat="1" ht="20" customHeight="1" x14ac:dyDescent="0.2">
      <c r="A26" s="8">
        <v>19</v>
      </c>
      <c r="B26" s="8">
        <v>122543</v>
      </c>
      <c r="C26" s="8" t="s">
        <v>19</v>
      </c>
      <c r="D26" s="8" t="s">
        <v>17</v>
      </c>
      <c r="E26" s="9">
        <v>73.989999999999995</v>
      </c>
      <c r="F26" s="9" t="s">
        <v>25</v>
      </c>
      <c r="G26" s="9"/>
      <c r="I26"/>
      <c r="J26"/>
    </row>
    <row r="27" spans="1:10" s="5" customFormat="1" ht="20" customHeight="1" x14ac:dyDescent="0.2">
      <c r="A27" s="8">
        <v>20</v>
      </c>
      <c r="B27" s="8">
        <v>122558</v>
      </c>
      <c r="C27" s="8" t="s">
        <v>18</v>
      </c>
      <c r="D27" s="8" t="s">
        <v>17</v>
      </c>
      <c r="E27" s="9">
        <v>73.290000000000006</v>
      </c>
      <c r="F27" s="9" t="s">
        <v>25</v>
      </c>
      <c r="G27" s="9"/>
      <c r="I27"/>
      <c r="J27"/>
    </row>
    <row r="28" spans="1:10" s="5" customFormat="1" ht="20" customHeight="1" x14ac:dyDescent="0.2">
      <c r="A28" s="8">
        <v>21</v>
      </c>
      <c r="B28" s="8">
        <v>122571</v>
      </c>
      <c r="C28" s="8" t="s">
        <v>19</v>
      </c>
      <c r="D28" s="8" t="s">
        <v>17</v>
      </c>
      <c r="E28" s="9">
        <v>83.83</v>
      </c>
      <c r="F28" s="9" t="s">
        <v>25</v>
      </c>
      <c r="G28" s="9"/>
      <c r="I28"/>
      <c r="J28"/>
    </row>
    <row r="29" spans="1:10" s="5" customFormat="1" ht="20" customHeight="1" x14ac:dyDescent="0.2">
      <c r="A29" s="8">
        <v>22</v>
      </c>
      <c r="B29" s="8">
        <v>122580</v>
      </c>
      <c r="C29" s="8" t="s">
        <v>18</v>
      </c>
      <c r="D29" s="8" t="s">
        <v>17</v>
      </c>
      <c r="E29" s="9">
        <v>81.510000000000005</v>
      </c>
      <c r="F29" s="9" t="s">
        <v>25</v>
      </c>
      <c r="G29" s="9"/>
      <c r="I29"/>
      <c r="J29"/>
    </row>
    <row r="30" spans="1:10" s="5" customFormat="1" ht="20" customHeight="1" x14ac:dyDescent="0.2">
      <c r="A30" s="8">
        <v>23</v>
      </c>
      <c r="B30" s="8">
        <v>122690</v>
      </c>
      <c r="C30" s="8" t="s">
        <v>22</v>
      </c>
      <c r="D30" s="8" t="s">
        <v>15</v>
      </c>
      <c r="E30" s="9">
        <v>79.94</v>
      </c>
      <c r="F30" s="9" t="s">
        <v>25</v>
      </c>
      <c r="G30" s="9"/>
      <c r="I30"/>
      <c r="J30"/>
    </row>
    <row r="31" spans="1:10" s="5" customFormat="1" ht="20" customHeight="1" x14ac:dyDescent="0.2">
      <c r="A31" s="8">
        <v>24</v>
      </c>
      <c r="B31" s="8">
        <v>122716</v>
      </c>
      <c r="C31" s="8" t="s">
        <v>19</v>
      </c>
      <c r="D31" s="8" t="s">
        <v>17</v>
      </c>
      <c r="E31" s="9">
        <v>66.150000000000006</v>
      </c>
      <c r="F31" s="9" t="s">
        <v>25</v>
      </c>
      <c r="G31" s="9"/>
      <c r="I31"/>
      <c r="J31"/>
    </row>
    <row r="32" spans="1:10" s="5" customFormat="1" ht="20" customHeight="1" x14ac:dyDescent="0.2">
      <c r="A32" s="8">
        <v>25</v>
      </c>
      <c r="B32" s="8">
        <v>122733</v>
      </c>
      <c r="C32" s="8" t="s">
        <v>23</v>
      </c>
      <c r="D32" s="8" t="s">
        <v>24</v>
      </c>
      <c r="E32" s="9" t="s">
        <v>55</v>
      </c>
      <c r="F32" s="9" t="s">
        <v>30</v>
      </c>
      <c r="G32" s="9" t="s">
        <v>56</v>
      </c>
      <c r="I32"/>
      <c r="J32"/>
    </row>
    <row r="33" spans="1:10" s="5" customFormat="1" ht="20" customHeight="1" x14ac:dyDescent="0.2">
      <c r="A33" s="8">
        <v>26</v>
      </c>
      <c r="B33" s="8">
        <v>122751</v>
      </c>
      <c r="C33" s="8" t="s">
        <v>16</v>
      </c>
      <c r="D33" s="8" t="s">
        <v>17</v>
      </c>
      <c r="E33" s="9" t="s">
        <v>55</v>
      </c>
      <c r="F33" s="9" t="s">
        <v>30</v>
      </c>
      <c r="G33" s="9" t="s">
        <v>57</v>
      </c>
      <c r="I33"/>
      <c r="J33"/>
    </row>
    <row r="34" spans="1:10" s="5" customFormat="1" ht="20" customHeight="1" x14ac:dyDescent="0.2">
      <c r="A34" s="8">
        <v>27</v>
      </c>
      <c r="B34" s="8">
        <v>122769</v>
      </c>
      <c r="C34" s="8" t="s">
        <v>19</v>
      </c>
      <c r="D34" s="8" t="s">
        <v>17</v>
      </c>
      <c r="E34" s="9">
        <v>73.7</v>
      </c>
      <c r="F34" s="9" t="s">
        <v>25</v>
      </c>
      <c r="G34" s="9"/>
      <c r="I34"/>
      <c r="J34"/>
    </row>
    <row r="35" spans="1:10" s="5" customFormat="1" ht="20" customHeight="1" x14ac:dyDescent="0.2">
      <c r="A35" s="8">
        <v>28</v>
      </c>
      <c r="B35" s="8">
        <v>122771</v>
      </c>
      <c r="C35" s="8" t="s">
        <v>19</v>
      </c>
      <c r="D35" s="8" t="s">
        <v>17</v>
      </c>
      <c r="E35" s="9">
        <v>77.69</v>
      </c>
      <c r="F35" s="9" t="s">
        <v>25</v>
      </c>
      <c r="G35" s="9"/>
      <c r="I35"/>
      <c r="J35"/>
    </row>
    <row r="36" spans="1:10" s="5" customFormat="1" ht="20" customHeight="1" x14ac:dyDescent="0.2">
      <c r="A36" s="8">
        <v>29</v>
      </c>
      <c r="B36" s="8">
        <v>123025</v>
      </c>
      <c r="C36" s="8" t="s">
        <v>19</v>
      </c>
      <c r="D36" s="8" t="s">
        <v>17</v>
      </c>
      <c r="E36" s="9">
        <v>67.650000000000006</v>
      </c>
      <c r="F36" s="9" t="s">
        <v>25</v>
      </c>
      <c r="G36" s="9"/>
      <c r="I36"/>
      <c r="J36"/>
    </row>
    <row r="37" spans="1:10" s="5" customFormat="1" ht="20" customHeight="1" x14ac:dyDescent="0.2">
      <c r="A37" s="8">
        <v>30</v>
      </c>
      <c r="B37" s="8">
        <v>123047</v>
      </c>
      <c r="C37" s="8" t="s">
        <v>16</v>
      </c>
      <c r="D37" s="8" t="s">
        <v>17</v>
      </c>
      <c r="E37" s="9">
        <v>70.86</v>
      </c>
      <c r="F37" s="9" t="s">
        <v>25</v>
      </c>
      <c r="G37" s="9"/>
      <c r="I37"/>
      <c r="J37"/>
    </row>
    <row r="38" spans="1:10" s="5" customFormat="1" ht="20" customHeight="1" x14ac:dyDescent="0.2">
      <c r="A38" s="8">
        <v>31</v>
      </c>
      <c r="B38" s="8">
        <v>123077</v>
      </c>
      <c r="C38" s="8" t="s">
        <v>16</v>
      </c>
      <c r="D38" s="8" t="s">
        <v>17</v>
      </c>
      <c r="E38" s="9">
        <v>88.52</v>
      </c>
      <c r="F38" s="9" t="s">
        <v>25</v>
      </c>
      <c r="G38" s="9"/>
      <c r="I38"/>
      <c r="J38"/>
    </row>
    <row r="39" spans="1:10" s="5" customFormat="1" ht="20" customHeight="1" x14ac:dyDescent="0.2">
      <c r="A39" s="8">
        <v>32</v>
      </c>
      <c r="B39" s="8">
        <v>123112</v>
      </c>
      <c r="C39" s="8" t="s">
        <v>14</v>
      </c>
      <c r="D39" s="8" t="s">
        <v>15</v>
      </c>
      <c r="E39" s="9">
        <v>60.38</v>
      </c>
      <c r="F39" s="9" t="s">
        <v>29</v>
      </c>
      <c r="G39" s="9"/>
      <c r="I39"/>
      <c r="J39"/>
    </row>
    <row r="40" spans="1:10" s="5" customFormat="1" ht="20" customHeight="1" x14ac:dyDescent="0.2">
      <c r="A40" s="8">
        <v>33</v>
      </c>
      <c r="B40" s="8">
        <v>123120</v>
      </c>
      <c r="C40" s="8" t="s">
        <v>18</v>
      </c>
      <c r="D40" s="8" t="s">
        <v>17</v>
      </c>
      <c r="E40" s="9">
        <v>86.86</v>
      </c>
      <c r="F40" s="9" t="s">
        <v>25</v>
      </c>
      <c r="G40" s="9"/>
      <c r="I40"/>
      <c r="J40"/>
    </row>
    <row r="41" spans="1:10" s="5" customFormat="1" ht="20" customHeight="1" x14ac:dyDescent="0.2">
      <c r="A41" s="8">
        <v>34</v>
      </c>
      <c r="B41" s="8">
        <v>123145</v>
      </c>
      <c r="C41" s="8" t="s">
        <v>14</v>
      </c>
      <c r="D41" s="8" t="s">
        <v>15</v>
      </c>
      <c r="E41" s="9">
        <v>65.349999999999994</v>
      </c>
      <c r="F41" s="9" t="s">
        <v>25</v>
      </c>
      <c r="G41" s="9"/>
      <c r="I41"/>
      <c r="J41"/>
    </row>
    <row r="42" spans="1:10" s="5" customFormat="1" ht="20" customHeight="1" x14ac:dyDescent="0.2">
      <c r="A42" s="8">
        <v>35</v>
      </c>
      <c r="B42" s="8">
        <v>123186</v>
      </c>
      <c r="C42" s="8" t="s">
        <v>18</v>
      </c>
      <c r="D42" s="8" t="s">
        <v>17</v>
      </c>
      <c r="E42" s="9">
        <v>81.45</v>
      </c>
      <c r="F42" s="9" t="s">
        <v>25</v>
      </c>
      <c r="G42" s="9"/>
      <c r="I42"/>
      <c r="J42"/>
    </row>
    <row r="43" spans="1:10" s="5" customFormat="1" ht="20" customHeight="1" x14ac:dyDescent="0.2">
      <c r="A43" s="8">
        <v>36</v>
      </c>
      <c r="B43" s="8">
        <v>123213</v>
      </c>
      <c r="C43" s="8" t="s">
        <v>18</v>
      </c>
      <c r="D43" s="8" t="s">
        <v>17</v>
      </c>
      <c r="E43" s="9">
        <v>80.849999999999994</v>
      </c>
      <c r="F43" s="9" t="s">
        <v>25</v>
      </c>
      <c r="G43" s="9"/>
      <c r="I43"/>
      <c r="J43"/>
    </row>
    <row r="44" spans="1:10" s="5" customFormat="1" ht="20" customHeight="1" x14ac:dyDescent="0.2">
      <c r="A44" s="8">
        <v>37</v>
      </c>
      <c r="B44" s="8">
        <v>123276</v>
      </c>
      <c r="C44" s="8" t="s">
        <v>16</v>
      </c>
      <c r="D44" s="8" t="s">
        <v>17</v>
      </c>
      <c r="E44" s="9">
        <v>62.22</v>
      </c>
      <c r="F44" s="9" t="s">
        <v>29</v>
      </c>
      <c r="G44" s="9"/>
      <c r="I44"/>
      <c r="J44"/>
    </row>
    <row r="45" spans="1:10" s="5" customFormat="1" ht="20" customHeight="1" x14ac:dyDescent="0.2">
      <c r="A45" s="8">
        <v>38</v>
      </c>
      <c r="B45" s="8">
        <v>123286</v>
      </c>
      <c r="C45" s="8" t="s">
        <v>18</v>
      </c>
      <c r="D45" s="8" t="s">
        <v>17</v>
      </c>
      <c r="E45" s="9" t="s">
        <v>55</v>
      </c>
      <c r="F45" s="9" t="s">
        <v>30</v>
      </c>
      <c r="G45" s="9" t="s">
        <v>26</v>
      </c>
      <c r="I45"/>
      <c r="J45"/>
    </row>
    <row r="46" spans="1:10" s="5" customFormat="1" ht="20" customHeight="1" x14ac:dyDescent="0.2">
      <c r="A46" s="8">
        <v>39</v>
      </c>
      <c r="B46" s="8">
        <v>123308</v>
      </c>
      <c r="C46" s="8" t="s">
        <v>16</v>
      </c>
      <c r="D46" s="8" t="s">
        <v>17</v>
      </c>
      <c r="E46" s="9">
        <v>61.41</v>
      </c>
      <c r="F46" s="9" t="s">
        <v>29</v>
      </c>
      <c r="G46" s="9"/>
      <c r="I46"/>
      <c r="J46"/>
    </row>
    <row r="47" spans="1:10" s="5" customFormat="1" ht="20" customHeight="1" x14ac:dyDescent="0.2">
      <c r="A47" s="8">
        <v>40</v>
      </c>
      <c r="B47" s="8">
        <v>123309</v>
      </c>
      <c r="C47" s="8" t="s">
        <v>18</v>
      </c>
      <c r="D47" s="8" t="s">
        <v>17</v>
      </c>
      <c r="E47" s="9">
        <v>80.5</v>
      </c>
      <c r="F47" s="9" t="s">
        <v>25</v>
      </c>
      <c r="G47" s="9"/>
      <c r="I47"/>
      <c r="J47"/>
    </row>
    <row r="48" spans="1:10" s="5" customFormat="1" ht="20" customHeight="1" x14ac:dyDescent="0.2">
      <c r="A48" s="8">
        <v>41</v>
      </c>
      <c r="B48" s="8">
        <v>123330</v>
      </c>
      <c r="C48" s="8" t="s">
        <v>16</v>
      </c>
      <c r="D48" s="8" t="s">
        <v>17</v>
      </c>
      <c r="E48" s="9" t="s">
        <v>55</v>
      </c>
      <c r="F48" s="9" t="s">
        <v>30</v>
      </c>
      <c r="G48" s="9" t="s">
        <v>27</v>
      </c>
      <c r="I48"/>
      <c r="J48"/>
    </row>
  </sheetData>
  <autoFilter ref="A7:G48" xr:uid="{934D77A8-AB68-4075-A481-133F402777AB}"/>
  <mergeCells count="5">
    <mergeCell ref="A5:F5"/>
    <mergeCell ref="A4:F4"/>
    <mergeCell ref="A3:F3"/>
    <mergeCell ref="A2:F2"/>
    <mergeCell ref="A1:F1"/>
  </mergeCells>
  <conditionalFormatting sqref="B8:B48">
    <cfRule type="duplicateValues" dxfId="0" priority="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80E9-751C-4878-AA14-3D6418A2672C}">
  <dimension ref="A2:F29"/>
  <sheetViews>
    <sheetView workbookViewId="0">
      <selection activeCell="A10" sqref="A10:E10"/>
    </sheetView>
  </sheetViews>
  <sheetFormatPr baseColWidth="10" defaultColWidth="8.6640625" defaultRowHeight="15" x14ac:dyDescent="0.2"/>
  <cols>
    <col min="1" max="1" width="36.5" customWidth="1"/>
    <col min="2" max="2" width="28.5" bestFit="1" customWidth="1"/>
    <col min="3" max="3" width="6.6640625" bestFit="1" customWidth="1"/>
    <col min="4" max="4" width="12.33203125" bestFit="1" customWidth="1"/>
    <col min="5" max="5" width="7.5" bestFit="1" customWidth="1"/>
    <col min="6" max="6" width="12.83203125" bestFit="1" customWidth="1"/>
    <col min="7" max="7" width="9.33203125" bestFit="1" customWidth="1"/>
    <col min="8" max="8" width="12.5" bestFit="1" customWidth="1"/>
    <col min="9" max="9" width="14.1640625" bestFit="1" customWidth="1"/>
    <col min="10" max="10" width="9.5" bestFit="1" customWidth="1"/>
    <col min="11" max="11" width="6.6640625" bestFit="1" customWidth="1"/>
    <col min="12" max="12" width="14.1640625" bestFit="1" customWidth="1"/>
    <col min="13" max="13" width="12.6640625" bestFit="1" customWidth="1"/>
    <col min="14" max="14" width="6.6640625" bestFit="1" customWidth="1"/>
    <col min="15" max="15" width="15.83203125" bestFit="1" customWidth="1"/>
    <col min="16" max="16" width="14.1640625" bestFit="1" customWidth="1"/>
    <col min="17" max="17" width="9.5" bestFit="1" customWidth="1"/>
    <col min="18" max="18" width="6.6640625" bestFit="1" customWidth="1"/>
    <col min="19" max="19" width="12.1640625" bestFit="1" customWidth="1"/>
    <col min="20" max="20" width="14.1640625" bestFit="1" customWidth="1"/>
    <col min="21" max="21" width="9.5" bestFit="1" customWidth="1"/>
    <col min="22" max="22" width="6.6640625" bestFit="1" customWidth="1"/>
    <col min="23" max="23" width="12.33203125" bestFit="1" customWidth="1"/>
    <col min="24" max="24" width="14.1640625" bestFit="1" customWidth="1"/>
    <col min="25" max="25" width="9.5" bestFit="1" customWidth="1"/>
    <col min="26" max="26" width="6.6640625" bestFit="1" customWidth="1"/>
    <col min="27" max="27" width="12" bestFit="1" customWidth="1"/>
    <col min="28" max="28" width="14.1640625" bestFit="1" customWidth="1"/>
    <col min="29" max="29" width="9.5" bestFit="1" customWidth="1"/>
    <col min="30" max="30" width="6.6640625" bestFit="1" customWidth="1"/>
    <col min="31" max="31" width="13.5" bestFit="1" customWidth="1"/>
    <col min="32" max="32" width="11.1640625" bestFit="1" customWidth="1"/>
    <col min="33" max="33" width="6.6640625" bestFit="1" customWidth="1"/>
    <col min="34" max="34" width="14.5" bestFit="1" customWidth="1"/>
    <col min="35" max="35" width="14.1640625" bestFit="1" customWidth="1"/>
    <col min="36" max="36" width="9.5" bestFit="1" customWidth="1"/>
    <col min="37" max="37" width="6.6640625" bestFit="1" customWidth="1"/>
    <col min="38" max="38" width="11.5" bestFit="1" customWidth="1"/>
    <col min="39" max="39" width="14.1640625" bestFit="1" customWidth="1"/>
    <col min="40" max="40" width="9.5" bestFit="1" customWidth="1"/>
    <col min="41" max="41" width="6.6640625" bestFit="1" customWidth="1"/>
    <col min="42" max="42" width="11" bestFit="1" customWidth="1"/>
    <col min="43" max="43" width="14.1640625" bestFit="1" customWidth="1"/>
    <col min="44" max="44" width="11.5" bestFit="1" customWidth="1"/>
    <col min="45" max="45" width="14.1640625" bestFit="1" customWidth="1"/>
    <col min="46" max="46" width="9.5" bestFit="1" customWidth="1"/>
    <col min="47" max="47" width="6.6640625" bestFit="1" customWidth="1"/>
    <col min="48" max="48" width="13.5" bestFit="1" customWidth="1"/>
    <col min="49" max="49" width="16" bestFit="1" customWidth="1"/>
    <col min="50" max="50" width="9.5" bestFit="1" customWidth="1"/>
    <col min="51" max="51" width="6.6640625" bestFit="1" customWidth="1"/>
    <col min="52" max="52" width="19.33203125" bestFit="1" customWidth="1"/>
    <col min="53" max="53" width="14.1640625" bestFit="1" customWidth="1"/>
    <col min="54" max="54" width="6.6640625" bestFit="1" customWidth="1"/>
    <col min="55" max="55" width="12.83203125" bestFit="1" customWidth="1"/>
    <col min="56" max="56" width="14.1640625" bestFit="1" customWidth="1"/>
    <col min="57" max="57" width="9.5" bestFit="1" customWidth="1"/>
    <col min="58" max="58" width="6.6640625" bestFit="1" customWidth="1"/>
    <col min="59" max="59" width="14.33203125" bestFit="1" customWidth="1"/>
    <col min="60" max="60" width="14.1640625" bestFit="1" customWidth="1"/>
    <col min="61" max="61" width="9.5" bestFit="1" customWidth="1"/>
    <col min="62" max="62" width="6.6640625" bestFit="1" customWidth="1"/>
    <col min="63" max="63" width="10.6640625" bestFit="1" customWidth="1"/>
    <col min="64" max="64" width="14.1640625" bestFit="1" customWidth="1"/>
    <col min="65" max="65" width="6.6640625" bestFit="1" customWidth="1"/>
    <col min="66" max="66" width="15.33203125" bestFit="1" customWidth="1"/>
    <col min="67" max="67" width="14.1640625" bestFit="1" customWidth="1"/>
    <col min="68" max="68" width="6.6640625" bestFit="1" customWidth="1"/>
    <col min="69" max="69" width="16.33203125" bestFit="1" customWidth="1"/>
    <col min="70" max="70" width="14.1640625" bestFit="1" customWidth="1"/>
    <col min="71" max="71" width="9.5" bestFit="1" customWidth="1"/>
    <col min="72" max="72" width="6.6640625" bestFit="1" customWidth="1"/>
    <col min="73" max="73" width="10.83203125" bestFit="1" customWidth="1"/>
    <col min="74" max="74" width="14.1640625" bestFit="1" customWidth="1"/>
    <col min="75" max="75" width="9.5" bestFit="1" customWidth="1"/>
    <col min="76" max="76" width="6.6640625" bestFit="1" customWidth="1"/>
    <col min="77" max="77" width="12" bestFit="1" customWidth="1"/>
    <col min="78" max="78" width="20.83203125" bestFit="1" customWidth="1"/>
    <col min="79" max="79" width="9.5" bestFit="1" customWidth="1"/>
    <col min="80" max="80" width="6.6640625" bestFit="1" customWidth="1"/>
    <col min="81" max="81" width="24.1640625" bestFit="1" customWidth="1"/>
    <col min="82" max="82" width="14.1640625" bestFit="1" customWidth="1"/>
    <col min="83" max="83" width="9.5" bestFit="1" customWidth="1"/>
    <col min="84" max="84" width="6.6640625" bestFit="1" customWidth="1"/>
    <col min="85" max="85" width="15.5" bestFit="1" customWidth="1"/>
    <col min="86" max="86" width="14.1640625" bestFit="1" customWidth="1"/>
    <col min="87" max="87" width="9.5" bestFit="1" customWidth="1"/>
    <col min="88" max="88" width="6.6640625" bestFit="1" customWidth="1"/>
    <col min="89" max="89" width="13.5" bestFit="1" customWidth="1"/>
    <col min="90" max="90" width="14.1640625" bestFit="1" customWidth="1"/>
    <col min="91" max="91" width="9.5" bestFit="1" customWidth="1"/>
    <col min="92" max="92" width="6.6640625" bestFit="1" customWidth="1"/>
    <col min="93" max="93" width="14.5" bestFit="1" customWidth="1"/>
    <col min="94" max="94" width="13" bestFit="1" customWidth="1"/>
    <col min="95" max="95" width="16.1640625" bestFit="1" customWidth="1"/>
    <col min="96" max="96" width="14.1640625" bestFit="1" customWidth="1"/>
    <col min="97" max="97" width="9.5" bestFit="1" customWidth="1"/>
    <col min="98" max="98" width="6.6640625" bestFit="1" customWidth="1"/>
    <col min="99" max="99" width="15.5" bestFit="1" customWidth="1"/>
    <col min="100" max="100" width="14.1640625" bestFit="1" customWidth="1"/>
    <col min="101" max="101" width="9.5" bestFit="1" customWidth="1"/>
    <col min="102" max="102" width="6.6640625" bestFit="1" customWidth="1"/>
    <col min="103" max="103" width="11" bestFit="1" customWidth="1"/>
    <col min="104" max="104" width="14.1640625" bestFit="1" customWidth="1"/>
    <col min="105" max="105" width="6.6640625" bestFit="1" customWidth="1"/>
    <col min="106" max="106" width="12.33203125" bestFit="1" customWidth="1"/>
    <col min="107" max="107" width="16.5" bestFit="1" customWidth="1"/>
    <col min="108" max="108" width="9.5" bestFit="1" customWidth="1"/>
    <col min="109" max="109" width="6.6640625" bestFit="1" customWidth="1"/>
    <col min="110" max="110" width="20" bestFit="1" customWidth="1"/>
    <col min="111" max="111" width="14.1640625" bestFit="1" customWidth="1"/>
    <col min="112" max="112" width="9.5" bestFit="1" customWidth="1"/>
    <col min="113" max="113" width="6.6640625" bestFit="1" customWidth="1"/>
    <col min="114" max="114" width="13.5" bestFit="1" customWidth="1"/>
    <col min="115" max="115" width="12.83203125" bestFit="1" customWidth="1"/>
  </cols>
  <sheetData>
    <row r="2" spans="1:6" x14ac:dyDescent="0.2">
      <c r="A2" s="6" t="s">
        <v>28</v>
      </c>
      <c r="B2" s="6" t="s">
        <v>10</v>
      </c>
    </row>
    <row r="3" spans="1:6" x14ac:dyDescent="0.2">
      <c r="A3" s="6" t="s">
        <v>8</v>
      </c>
      <c r="B3" t="s">
        <v>29</v>
      </c>
      <c r="C3" t="s">
        <v>25</v>
      </c>
      <c r="D3" t="s">
        <v>30</v>
      </c>
      <c r="E3" t="s">
        <v>31</v>
      </c>
      <c r="F3" t="s">
        <v>32</v>
      </c>
    </row>
    <row r="4" spans="1:6" x14ac:dyDescent="0.2">
      <c r="A4" t="s">
        <v>15</v>
      </c>
      <c r="B4">
        <v>1</v>
      </c>
      <c r="C4">
        <v>4</v>
      </c>
      <c r="F4">
        <v>5</v>
      </c>
    </row>
    <row r="5" spans="1:6" x14ac:dyDescent="0.2">
      <c r="A5" t="s">
        <v>33</v>
      </c>
      <c r="B5">
        <v>2</v>
      </c>
      <c r="C5">
        <v>1</v>
      </c>
      <c r="F5">
        <v>3</v>
      </c>
    </row>
    <row r="6" spans="1:6" x14ac:dyDescent="0.2">
      <c r="A6" t="s">
        <v>34</v>
      </c>
      <c r="B6">
        <v>1</v>
      </c>
      <c r="C6">
        <v>2</v>
      </c>
      <c r="D6">
        <v>1</v>
      </c>
      <c r="F6">
        <v>4</v>
      </c>
    </row>
    <row r="7" spans="1:6" x14ac:dyDescent="0.2">
      <c r="A7" t="s">
        <v>35</v>
      </c>
      <c r="C7">
        <v>6</v>
      </c>
      <c r="E7">
        <v>1</v>
      </c>
      <c r="F7">
        <v>7</v>
      </c>
    </row>
    <row r="8" spans="1:6" x14ac:dyDescent="0.2">
      <c r="A8" s="7" t="s">
        <v>36</v>
      </c>
      <c r="B8" s="7"/>
      <c r="C8" s="7">
        <v>2</v>
      </c>
      <c r="D8" s="7"/>
      <c r="E8" s="7">
        <v>1</v>
      </c>
      <c r="F8" s="7">
        <v>3</v>
      </c>
    </row>
    <row r="9" spans="1:6" x14ac:dyDescent="0.2">
      <c r="A9" t="s">
        <v>37</v>
      </c>
      <c r="C9">
        <v>3</v>
      </c>
      <c r="F9">
        <v>3</v>
      </c>
    </row>
    <row r="10" spans="1:6" x14ac:dyDescent="0.2">
      <c r="A10" t="s">
        <v>38</v>
      </c>
      <c r="C10">
        <v>6</v>
      </c>
      <c r="F10">
        <v>6</v>
      </c>
    </row>
    <row r="11" spans="1:6" x14ac:dyDescent="0.2">
      <c r="A11" t="s">
        <v>39</v>
      </c>
      <c r="C11">
        <v>2</v>
      </c>
      <c r="D11">
        <v>1</v>
      </c>
      <c r="E11">
        <v>1</v>
      </c>
      <c r="F11">
        <v>4</v>
      </c>
    </row>
    <row r="12" spans="1:6" x14ac:dyDescent="0.2">
      <c r="A12" t="s">
        <v>40</v>
      </c>
      <c r="C12">
        <v>1</v>
      </c>
      <c r="F12">
        <v>1</v>
      </c>
    </row>
    <row r="13" spans="1:6" x14ac:dyDescent="0.2">
      <c r="A13" t="s">
        <v>41</v>
      </c>
      <c r="C13">
        <v>3</v>
      </c>
      <c r="E13">
        <v>1</v>
      </c>
      <c r="F13">
        <v>4</v>
      </c>
    </row>
    <row r="14" spans="1:6" x14ac:dyDescent="0.2">
      <c r="A14" t="s">
        <v>24</v>
      </c>
      <c r="C14">
        <v>5</v>
      </c>
      <c r="D14">
        <v>1</v>
      </c>
      <c r="E14">
        <v>2</v>
      </c>
      <c r="F14">
        <v>8</v>
      </c>
    </row>
    <row r="15" spans="1:6" x14ac:dyDescent="0.2">
      <c r="A15" t="s">
        <v>42</v>
      </c>
      <c r="B15">
        <v>1</v>
      </c>
      <c r="C15">
        <v>6</v>
      </c>
      <c r="F15">
        <v>7</v>
      </c>
    </row>
    <row r="16" spans="1:6" x14ac:dyDescent="0.2">
      <c r="A16" t="s">
        <v>43</v>
      </c>
      <c r="C16">
        <v>1</v>
      </c>
      <c r="F16">
        <v>1</v>
      </c>
    </row>
    <row r="17" spans="1:6" x14ac:dyDescent="0.2">
      <c r="A17" t="s">
        <v>44</v>
      </c>
      <c r="C17">
        <v>3</v>
      </c>
      <c r="F17">
        <v>3</v>
      </c>
    </row>
    <row r="18" spans="1:6" x14ac:dyDescent="0.2">
      <c r="A18" t="s">
        <v>45</v>
      </c>
      <c r="C18">
        <v>3</v>
      </c>
      <c r="F18">
        <v>3</v>
      </c>
    </row>
    <row r="19" spans="1:6" x14ac:dyDescent="0.2">
      <c r="A19" t="s">
        <v>46</v>
      </c>
      <c r="C19">
        <v>1</v>
      </c>
      <c r="F19">
        <v>1</v>
      </c>
    </row>
    <row r="20" spans="1:6" x14ac:dyDescent="0.2">
      <c r="A20" t="s">
        <v>47</v>
      </c>
      <c r="C20">
        <v>2</v>
      </c>
      <c r="E20">
        <v>1</v>
      </c>
      <c r="F20">
        <v>3</v>
      </c>
    </row>
    <row r="21" spans="1:6" x14ac:dyDescent="0.2">
      <c r="A21" t="s">
        <v>48</v>
      </c>
      <c r="B21">
        <v>1</v>
      </c>
      <c r="F21">
        <v>1</v>
      </c>
    </row>
    <row r="22" spans="1:6" x14ac:dyDescent="0.2">
      <c r="A22" t="s">
        <v>49</v>
      </c>
      <c r="B22">
        <v>1</v>
      </c>
      <c r="C22">
        <v>1</v>
      </c>
      <c r="F22">
        <v>2</v>
      </c>
    </row>
    <row r="23" spans="1:6" x14ac:dyDescent="0.2">
      <c r="A23" t="s">
        <v>50</v>
      </c>
      <c r="C23">
        <v>2</v>
      </c>
      <c r="F23">
        <v>2</v>
      </c>
    </row>
    <row r="24" spans="1:6" x14ac:dyDescent="0.2">
      <c r="A24" t="s">
        <v>51</v>
      </c>
      <c r="B24">
        <v>1</v>
      </c>
      <c r="F24">
        <v>1</v>
      </c>
    </row>
    <row r="25" spans="1:6" x14ac:dyDescent="0.2">
      <c r="A25" t="s">
        <v>52</v>
      </c>
      <c r="B25">
        <v>1</v>
      </c>
      <c r="C25">
        <v>3</v>
      </c>
      <c r="E25">
        <v>2</v>
      </c>
      <c r="F25">
        <v>6</v>
      </c>
    </row>
    <row r="26" spans="1:6" x14ac:dyDescent="0.2">
      <c r="A26" t="s">
        <v>13</v>
      </c>
      <c r="C26">
        <v>4</v>
      </c>
      <c r="E26">
        <v>3</v>
      </c>
      <c r="F26">
        <v>7</v>
      </c>
    </row>
    <row r="27" spans="1:6" x14ac:dyDescent="0.2">
      <c r="A27" t="s">
        <v>53</v>
      </c>
      <c r="C27">
        <v>1</v>
      </c>
      <c r="F27">
        <v>1</v>
      </c>
    </row>
    <row r="28" spans="1:6" x14ac:dyDescent="0.2">
      <c r="A28" t="s">
        <v>54</v>
      </c>
      <c r="C28">
        <v>1</v>
      </c>
      <c r="F28">
        <v>1</v>
      </c>
    </row>
    <row r="29" spans="1:6" x14ac:dyDescent="0.2">
      <c r="A29" t="s">
        <v>32</v>
      </c>
      <c r="B29">
        <v>9</v>
      </c>
      <c r="C29">
        <v>63</v>
      </c>
      <c r="D29">
        <v>3</v>
      </c>
      <c r="E29">
        <v>12</v>
      </c>
      <c r="F29">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0555-9E08-49D0-9D73-817289963A3A}">
  <dimension ref="A1"/>
  <sheetViews>
    <sheetView workbookViewId="0"/>
  </sheetViews>
  <sheetFormatPr baseColWidth="10" defaultColWidth="8.66406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C989EC-CF7D-4323-9210-0EA3D117BE99}"/>
</file>

<file path=customXml/itemProps2.xml><?xml version="1.0" encoding="utf-8"?>
<ds:datastoreItem xmlns:ds="http://schemas.openxmlformats.org/officeDocument/2006/customXml" ds:itemID="{CF9455D3-4FFB-4DE3-9F68-8E6D607D09EB}">
  <ds:schemaRefs>
    <ds:schemaRef ds:uri="http://schemas.microsoft.com/sharepoint/events"/>
  </ds:schemaRefs>
</ds:datastoreItem>
</file>

<file path=customXml/itemProps3.xml><?xml version="1.0" encoding="utf-8"?>
<ds:datastoreItem xmlns:ds="http://schemas.openxmlformats.org/officeDocument/2006/customXml" ds:itemID="{F094E25C-BD51-4424-9C1B-59E3C1267B32}"/>
</file>

<file path=customXml/itemProps4.xml><?xml version="1.0" encoding="utf-8"?>
<ds:datastoreItem xmlns:ds="http://schemas.openxmlformats.org/officeDocument/2006/customXml" ds:itemID="{1E097B3F-BA08-472E-AC1C-99E824F7C18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160_Inf preliminar de evaluació</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Juan Jose Sarmiento Castro</cp:lastModifiedBy>
  <cp:revision/>
  <dcterms:created xsi:type="dcterms:W3CDTF">2023-12-04T17:32:51Z</dcterms:created>
  <dcterms:modified xsi:type="dcterms:W3CDTF">2026-06-17T04:09:27Z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636fff9d-f790-423e-916a-a8e1358bca89</vt:lpwstr>
  </property>
  <property fmtid="{D5CDD505-2E9C-101B-9397-08002B2CF9AE}" pid="11" name="MediaServiceImageTags">
    <vt:lpwstr/>
  </property>
</Properties>
</file>