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a4-my.sharepoint.com/personal/ylopez_sena_edu_co/Documents/VIGENCIA 2023/PRESUPUESTO 2023/EJECUCION/Mayo/"/>
    </mc:Choice>
  </mc:AlternateContent>
  <xr:revisionPtr revIDLastSave="0" documentId="14_{7E24654B-923A-41B8-B73D-2121366B6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Pptal Unid Ejec a 31mayo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1" l="1"/>
  <c r="Z2" i="1"/>
  <c r="AA2" i="1"/>
  <c r="X2" i="1"/>
  <c r="R3" i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<sst xmlns="http://schemas.openxmlformats.org/spreadsheetml/2006/main" count="559" uniqueCount="130">
  <si>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</si>
  <si>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</si>
  <si>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</si>
  <si>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</si>
  <si>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</si>
  <si>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</si>
  <si>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</si>
  <si>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</si>
  <si>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</si>
  <si>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</si>
  <si>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</si>
  <si>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</si>
  <si>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</si>
  <si>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</si>
  <si>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</si>
  <si>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</si>
  <si>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</si>
  <si>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</si>
  <si>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</si>
  <si>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</si>
  <si>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</si>
  <si>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</si>
  <si>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</si>
  <si>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</si>
  <si>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</si>
  <si>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</si>
  <si>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</si>
  <si>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</si>
  <si>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</si>
  <si>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</si>
  <si>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</si>
  <si>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</si>
  <si>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</si>
  <si>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</si>
  <si>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</si>
  <si>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</si>
  <si>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</si>
  <si>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</si>
  <si>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</si>
  <si>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</si>
  <si>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</si>
  <si>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</si>
  <si>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</si>
  <si>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</si>
  <si>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</si>
  <si>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</si>
  <si>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</si>
  <si>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</si>
  <si>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</si>
  <si>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</si>
  <si>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</si>
  <si>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</si>
  <si>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</si>
  <si>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</si>
  <si>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</si>
  <si>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</si>
  <si>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</si>
  <si>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</si>
  <si>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</si>
  <si>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</si>
  <si>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</si>
  <si>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</si>
  <si>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</si>
  <si>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</si>
  <si>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</si>
  <si>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</si>
  <si>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</si>
  <si>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</si>
  <si>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</si>
  <si>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</si>
  <si>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</si>
  <si>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</si>
  <si>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</si>
  <si>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</si>
  <si>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</si>
  <si>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</si>
  <si>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</si>
  <si>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</si>
  <si>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</si>
  <si>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</si>
  <si>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</si>
  <si>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</si>
  <si>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</si>
  <si>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</si>
  <si>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</si>
  <si>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</si>
  <si>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</si>
  <si>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</si>
  <si>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</si>
  <si>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</si>
  <si>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</si>
  <si>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</si>
  <si>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</si>
  <si>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</si>
  <si>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</si>
  <si>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</si>
  <si>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</si>
  <si>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</si>
  <si>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</si>
  <si>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</si>
  <si>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</si>
  <si>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</si>
  <si>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</si>
  <si>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</si>
  <si>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</si>
  <si>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</si>
  <si>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</si>
  <si>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</si>
  <si>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</si>
  <si>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</si>
  <si>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</si>
  <si>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</si>
  <si>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</si>
  <si>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</si>
  <si>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</si>
  <si>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</si>
  <si>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20</t>
  </si>
  <si>
    <t>21</t>
  </si>
  <si>
    <t>C-3603-1300-15</t>
  </si>
  <si>
    <t>15</t>
  </si>
  <si>
    <t>FORTALECIMIENTO DEL SERVICIO DE FORMACIÓN PROFESIONAL DEL SENA NACIONAL</t>
  </si>
  <si>
    <t>C-3605-1300-2</t>
  </si>
  <si>
    <t>3605</t>
  </si>
  <si>
    <t>2</t>
  </si>
  <si>
    <t>IMPLANTACIÓN DE PROGRAMAS PARA LA INNOVACIÓN Y EL DESARROLLO TECNOLÓGICO A NIVEL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</si>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</sst>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  <xf numFmtId="10" fontId="6" fillId="0" borderId="0" xfId="1" applyNumberFormat="1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showGridLines="0" tabSelected="1" topLeftCell="H37" workbookViewId="0">
      <selection activeCell="S9" sqref="S9"/>
    </sheetView>
  </sheetViews>
  <sheetFormatPr baseColWidth="10" defaultRowHeight="15" x14ac:dyDescent="0.25"/>
  <cols>
    <col min="1" max="1" width="10" customWidth="1"/>
    <col min="2" max="2" width="20.7109375" customWidth="1"/>
    <col min="3" max="3" width="13" customWidth="1"/>
    <col min="4" max="11" width="5.42578125" customWidth="1"/>
    <col min="12" max="12" width="7" customWidth="1"/>
    <col min="13" max="13" width="8.42578125" customWidth="1"/>
    <col min="14" max="14" width="5.140625" customWidth="1"/>
    <col min="15" max="15" width="4.28515625" customWidth="1"/>
    <col min="16" max="16" width="27.5703125" customWidth="1"/>
    <col min="17" max="17" width="17.5703125" customWidth="1"/>
    <col min="18" max="19" width="17.140625" customWidth="1"/>
    <col min="20" max="20" width="17.42578125" bestFit="1" customWidth="1"/>
    <col min="21" max="21" width="16.28515625" customWidth="1"/>
    <col min="22" max="22" width="17.140625" customWidth="1"/>
    <col min="23" max="23" width="18" customWidth="1"/>
    <col min="24" max="24" width="17.42578125" bestFit="1" customWidth="1"/>
    <col min="25" max="25" width="17.5703125" customWidth="1"/>
    <col min="26" max="27" width="17.4257812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10">
        <f>+X3/$T$3</f>
        <v>0.47185085464025361</v>
      </c>
      <c r="Y2" s="10">
        <f t="shared" ref="Y2:AA2" si="0">+Y3/$T$3</f>
        <v>0.24325170712616553</v>
      </c>
      <c r="Z2" s="10">
        <f t="shared" si="0"/>
        <v>0.23963723444006557</v>
      </c>
      <c r="AA2" s="10">
        <f t="shared" si="0"/>
        <v>0.23767429161450873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SUBTOTAL(9,Q5:Q42)</f>
        <v>4410464694138</v>
      </c>
      <c r="R3" s="9">
        <f t="shared" ref="R3:AA3" si="1">SUBTOTAL(9,R5:R42)</f>
        <v>192172336500</v>
      </c>
      <c r="S3" s="9">
        <f t="shared" si="1"/>
        <v>192172336500</v>
      </c>
      <c r="T3" s="9">
        <f t="shared" si="1"/>
        <v>4410464694138</v>
      </c>
      <c r="U3" s="9">
        <f t="shared" si="1"/>
        <v>5587266000</v>
      </c>
      <c r="V3" s="9">
        <f t="shared" si="1"/>
        <v>3928649560570.9302</v>
      </c>
      <c r="W3" s="9">
        <f t="shared" si="1"/>
        <v>476227867567.07007</v>
      </c>
      <c r="X3" s="9">
        <f t="shared" si="1"/>
        <v>2081081535289.6802</v>
      </c>
      <c r="Y3" s="9">
        <f t="shared" si="1"/>
        <v>1072853066068.75</v>
      </c>
      <c r="Z3" s="9">
        <f t="shared" si="1"/>
        <v>1056911561898.78</v>
      </c>
      <c r="AA3" s="9">
        <f t="shared" si="1"/>
        <v>1048254071870.05</v>
      </c>
    </row>
    <row r="4" spans="1:27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48599028000</v>
      </c>
      <c r="R5" s="6">
        <v>0</v>
      </c>
      <c r="S5" s="6">
        <v>0</v>
      </c>
      <c r="T5" s="6">
        <v>48599028000</v>
      </c>
      <c r="U5" s="6">
        <v>0</v>
      </c>
      <c r="V5" s="6">
        <v>48589028000</v>
      </c>
      <c r="W5" s="6">
        <v>10000000</v>
      </c>
      <c r="X5" s="6">
        <v>15432943832</v>
      </c>
      <c r="Y5" s="6">
        <v>15431383514.49</v>
      </c>
      <c r="Z5" s="6">
        <v>15404656142.49</v>
      </c>
      <c r="AA5" s="6">
        <v>15404656142.49</v>
      </c>
    </row>
    <row r="6" spans="1:27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12337051000</v>
      </c>
      <c r="R6" s="6">
        <v>0</v>
      </c>
      <c r="S6" s="6">
        <v>0</v>
      </c>
      <c r="T6" s="6">
        <v>12337051000</v>
      </c>
      <c r="U6" s="6">
        <v>0</v>
      </c>
      <c r="V6" s="6">
        <v>12337051000</v>
      </c>
      <c r="W6" s="6">
        <v>0</v>
      </c>
      <c r="X6" s="6">
        <v>4319542440</v>
      </c>
      <c r="Y6" s="6">
        <v>4271812621.6199999</v>
      </c>
      <c r="Z6" s="6">
        <v>3414448421.6199999</v>
      </c>
      <c r="AA6" s="6">
        <v>3414448421.6199999</v>
      </c>
    </row>
    <row r="7" spans="1:27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4796466000</v>
      </c>
      <c r="R7" s="6">
        <v>0</v>
      </c>
      <c r="S7" s="6">
        <v>0</v>
      </c>
      <c r="T7" s="6">
        <v>4796466000</v>
      </c>
      <c r="U7" s="6">
        <v>0</v>
      </c>
      <c r="V7" s="6">
        <v>4578458280</v>
      </c>
      <c r="W7" s="6">
        <v>218007720</v>
      </c>
      <c r="X7" s="6">
        <v>1720397656</v>
      </c>
      <c r="Y7" s="6">
        <v>1720397656</v>
      </c>
      <c r="Z7" s="6">
        <v>1693868279</v>
      </c>
      <c r="AA7" s="6">
        <v>1693868279</v>
      </c>
    </row>
    <row r="8" spans="1:27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5587266000</v>
      </c>
      <c r="R8" s="6">
        <v>0</v>
      </c>
      <c r="S8" s="6">
        <v>0</v>
      </c>
      <c r="T8" s="6">
        <v>5587266000</v>
      </c>
      <c r="U8" s="6">
        <v>5587266000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7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9317037000</v>
      </c>
      <c r="R9" s="6">
        <v>0</v>
      </c>
      <c r="S9" s="6">
        <v>0</v>
      </c>
      <c r="T9" s="6">
        <v>9317037000</v>
      </c>
      <c r="U9" s="6">
        <v>0</v>
      </c>
      <c r="V9" s="6">
        <v>7152756031.1000004</v>
      </c>
      <c r="W9" s="6">
        <v>2164280968.9000001</v>
      </c>
      <c r="X9" s="6">
        <v>3634728723.9299998</v>
      </c>
      <c r="Y9" s="6">
        <v>1562227914.72</v>
      </c>
      <c r="Z9" s="6">
        <v>1562046407.72</v>
      </c>
      <c r="AA9" s="6">
        <v>1562046407.72</v>
      </c>
    </row>
    <row r="10" spans="1:27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83083000</v>
      </c>
      <c r="R10" s="6">
        <v>0</v>
      </c>
      <c r="S10" s="6">
        <v>0</v>
      </c>
      <c r="T10" s="6">
        <v>83083000</v>
      </c>
      <c r="U10" s="6">
        <v>0</v>
      </c>
      <c r="V10" s="6">
        <v>83000000</v>
      </c>
      <c r="W10" s="6">
        <v>83000</v>
      </c>
      <c r="X10" s="6">
        <v>0</v>
      </c>
      <c r="Y10" s="6">
        <v>0</v>
      </c>
      <c r="Z10" s="6">
        <v>0</v>
      </c>
      <c r="AA10" s="6">
        <v>0</v>
      </c>
    </row>
    <row r="11" spans="1:27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520331000</v>
      </c>
      <c r="R11" s="6">
        <v>0</v>
      </c>
      <c r="S11" s="6">
        <v>0</v>
      </c>
      <c r="T11" s="6">
        <v>520331000</v>
      </c>
      <c r="U11" s="6">
        <v>0</v>
      </c>
      <c r="V11" s="6">
        <v>520331000</v>
      </c>
      <c r="W11" s="6">
        <v>0</v>
      </c>
      <c r="X11" s="6">
        <v>167618609</v>
      </c>
      <c r="Y11" s="6">
        <v>167618609</v>
      </c>
      <c r="Z11" s="6">
        <v>167618609</v>
      </c>
      <c r="AA11" s="6">
        <v>167618609</v>
      </c>
    </row>
    <row r="12" spans="1:27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39211000</v>
      </c>
      <c r="R12" s="6">
        <v>0</v>
      </c>
      <c r="S12" s="6">
        <v>0</v>
      </c>
      <c r="T12" s="6">
        <v>39211000</v>
      </c>
      <c r="U12" s="6">
        <v>0</v>
      </c>
      <c r="V12" s="6">
        <v>39211000</v>
      </c>
      <c r="W12" s="6">
        <v>0</v>
      </c>
      <c r="X12" s="6">
        <v>12441804</v>
      </c>
      <c r="Y12" s="6">
        <v>12441804</v>
      </c>
      <c r="Z12" s="6">
        <v>12441804</v>
      </c>
      <c r="AA12" s="6">
        <v>12441804</v>
      </c>
    </row>
    <row r="13" spans="1:27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5367008000</v>
      </c>
      <c r="R13" s="6">
        <v>0</v>
      </c>
      <c r="S13" s="6">
        <v>0</v>
      </c>
      <c r="T13" s="6">
        <v>5367008000</v>
      </c>
      <c r="U13" s="6">
        <v>0</v>
      </c>
      <c r="V13" s="6">
        <v>4572888376</v>
      </c>
      <c r="W13" s="6">
        <v>794119624</v>
      </c>
      <c r="X13" s="6">
        <v>2180755645</v>
      </c>
      <c r="Y13" s="6">
        <v>944901452.07000005</v>
      </c>
      <c r="Z13" s="6">
        <v>944901452.07000005</v>
      </c>
      <c r="AA13" s="6">
        <v>944901452.07000005</v>
      </c>
    </row>
    <row r="14" spans="1:27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139186000</v>
      </c>
      <c r="R14" s="6">
        <v>0</v>
      </c>
      <c r="S14" s="6">
        <v>0</v>
      </c>
      <c r="T14" s="6">
        <v>139186000</v>
      </c>
      <c r="U14" s="6">
        <v>0</v>
      </c>
      <c r="V14" s="6">
        <v>139186000</v>
      </c>
      <c r="W14" s="6">
        <v>0</v>
      </c>
      <c r="X14" s="6">
        <v>125280000</v>
      </c>
      <c r="Y14" s="6">
        <v>125280000</v>
      </c>
      <c r="Z14" s="6">
        <v>125280000</v>
      </c>
      <c r="AA14" s="6">
        <v>125280000</v>
      </c>
    </row>
    <row r="15" spans="1:27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3000000</v>
      </c>
      <c r="R15" s="6">
        <v>0</v>
      </c>
      <c r="S15" s="6">
        <v>0</v>
      </c>
      <c r="T15" s="6">
        <v>3000000</v>
      </c>
      <c r="U15" s="6">
        <v>0</v>
      </c>
      <c r="V15" s="6">
        <v>3000000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11266679000</v>
      </c>
      <c r="R16" s="6">
        <v>0</v>
      </c>
      <c r="S16" s="6">
        <v>0</v>
      </c>
      <c r="T16" s="6">
        <v>11266679000</v>
      </c>
      <c r="U16" s="6">
        <v>0</v>
      </c>
      <c r="V16" s="6">
        <v>4340631000</v>
      </c>
      <c r="W16" s="6">
        <v>6926048000</v>
      </c>
      <c r="X16" s="6">
        <v>3877049892.4099998</v>
      </c>
      <c r="Y16" s="6">
        <v>3656174263.4099998</v>
      </c>
      <c r="Z16" s="6">
        <v>3656174263.4099998</v>
      </c>
      <c r="AA16" s="6">
        <v>3656174263.4099998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64764000</v>
      </c>
      <c r="R17" s="6">
        <v>0</v>
      </c>
      <c r="S17" s="6">
        <v>0</v>
      </c>
      <c r="T17" s="6">
        <v>64764000</v>
      </c>
      <c r="U17" s="6">
        <v>0</v>
      </c>
      <c r="V17" s="6">
        <v>64764000</v>
      </c>
      <c r="W17" s="6">
        <v>0</v>
      </c>
      <c r="X17" s="6">
        <v>32000000</v>
      </c>
      <c r="Y17" s="6">
        <v>32000000</v>
      </c>
      <c r="Z17" s="6">
        <v>32000000</v>
      </c>
      <c r="AA17" s="6">
        <v>32000000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21588000</v>
      </c>
      <c r="R18" s="6">
        <v>0</v>
      </c>
      <c r="S18" s="6">
        <v>0</v>
      </c>
      <c r="T18" s="6">
        <v>21588000</v>
      </c>
      <c r="U18" s="6">
        <v>0</v>
      </c>
      <c r="V18" s="6">
        <v>21588000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178913000</v>
      </c>
      <c r="R19" s="6">
        <v>0</v>
      </c>
      <c r="S19" s="6">
        <v>0</v>
      </c>
      <c r="T19" s="6">
        <v>178913000</v>
      </c>
      <c r="U19" s="6">
        <v>0</v>
      </c>
      <c r="V19" s="6">
        <v>178913000</v>
      </c>
      <c r="W19" s="6">
        <v>0</v>
      </c>
      <c r="X19" s="6">
        <v>178376000</v>
      </c>
      <c r="Y19" s="6">
        <v>178376000</v>
      </c>
      <c r="Z19" s="6">
        <v>178376000</v>
      </c>
      <c r="AA19" s="6">
        <v>178376000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3361000</v>
      </c>
      <c r="R20" s="6">
        <v>0</v>
      </c>
      <c r="S20" s="6">
        <v>0</v>
      </c>
      <c r="T20" s="6">
        <v>3361000</v>
      </c>
      <c r="U20" s="6">
        <v>0</v>
      </c>
      <c r="V20" s="6">
        <v>0</v>
      </c>
      <c r="W20" s="6">
        <v>3361000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2112000</v>
      </c>
      <c r="R21" s="6">
        <v>0</v>
      </c>
      <c r="S21" s="6">
        <v>0</v>
      </c>
      <c r="T21" s="6">
        <v>2112000</v>
      </c>
      <c r="U21" s="6">
        <v>0</v>
      </c>
      <c r="V21" s="6">
        <v>0</v>
      </c>
      <c r="W21" s="6">
        <v>2112000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11754487000</v>
      </c>
      <c r="R22" s="6">
        <v>0</v>
      </c>
      <c r="S22" s="6">
        <v>0</v>
      </c>
      <c r="T22" s="6">
        <v>11754487000</v>
      </c>
      <c r="U22" s="6">
        <v>0</v>
      </c>
      <c r="V22" s="6">
        <v>0</v>
      </c>
      <c r="W22" s="6">
        <v>11754487000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/>
      <c r="I23" s="3"/>
      <c r="J23" s="3"/>
      <c r="K23" s="3"/>
      <c r="L23" s="3"/>
      <c r="M23" s="3" t="s">
        <v>38</v>
      </c>
      <c r="N23" s="3" t="s">
        <v>94</v>
      </c>
      <c r="O23" s="3" t="s">
        <v>40</v>
      </c>
      <c r="P23" s="4" t="s">
        <v>95</v>
      </c>
      <c r="Q23" s="6">
        <v>151423071000</v>
      </c>
      <c r="R23" s="6">
        <v>0</v>
      </c>
      <c r="S23" s="6">
        <v>0</v>
      </c>
      <c r="T23" s="6">
        <v>151423071000</v>
      </c>
      <c r="U23" s="6">
        <v>0</v>
      </c>
      <c r="V23" s="6">
        <v>0</v>
      </c>
      <c r="W23" s="6">
        <v>151423071000</v>
      </c>
      <c r="X23" s="6">
        <v>0</v>
      </c>
      <c r="Y23" s="6">
        <v>0</v>
      </c>
      <c r="Z23" s="6">
        <v>0</v>
      </c>
      <c r="AA23" s="6">
        <v>0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/>
      <c r="I24" s="3"/>
      <c r="J24" s="3"/>
      <c r="K24" s="3"/>
      <c r="L24" s="3"/>
      <c r="M24" s="3" t="s">
        <v>98</v>
      </c>
      <c r="N24" s="3" t="s">
        <v>71</v>
      </c>
      <c r="O24" s="3" t="s">
        <v>40</v>
      </c>
      <c r="P24" s="4" t="s">
        <v>99</v>
      </c>
      <c r="Q24" s="6">
        <v>62712637220</v>
      </c>
      <c r="R24" s="6">
        <v>0</v>
      </c>
      <c r="S24" s="6">
        <v>0</v>
      </c>
      <c r="T24" s="6">
        <v>62712637220</v>
      </c>
      <c r="U24" s="6">
        <v>0</v>
      </c>
      <c r="V24" s="6">
        <v>59891485872.839996</v>
      </c>
      <c r="W24" s="6">
        <v>2821151347.1599998</v>
      </c>
      <c r="X24" s="6">
        <v>46176676559.800003</v>
      </c>
      <c r="Y24" s="6">
        <v>14970597737</v>
      </c>
      <c r="Z24" s="6">
        <v>14950244362</v>
      </c>
      <c r="AA24" s="6">
        <v>14950244362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/>
      <c r="I25" s="3"/>
      <c r="J25" s="3"/>
      <c r="K25" s="3"/>
      <c r="L25" s="3"/>
      <c r="M25" s="3" t="s">
        <v>98</v>
      </c>
      <c r="N25" s="3" t="s">
        <v>71</v>
      </c>
      <c r="O25" s="3" t="s">
        <v>40</v>
      </c>
      <c r="P25" s="4" t="s">
        <v>102</v>
      </c>
      <c r="Q25" s="6">
        <v>103907219000</v>
      </c>
      <c r="R25" s="6">
        <v>0</v>
      </c>
      <c r="S25" s="6">
        <v>0</v>
      </c>
      <c r="T25" s="6">
        <v>103907219000</v>
      </c>
      <c r="U25" s="6">
        <v>0</v>
      </c>
      <c r="V25" s="6">
        <v>100418609749.39999</v>
      </c>
      <c r="W25" s="6">
        <v>3488609250.5999999</v>
      </c>
      <c r="X25" s="6">
        <v>82148875613.5</v>
      </c>
      <c r="Y25" s="6">
        <v>23577908789.349998</v>
      </c>
      <c r="Z25" s="6">
        <v>23500998289.349998</v>
      </c>
      <c r="AA25" s="6">
        <v>23500998289.349998</v>
      </c>
    </row>
    <row r="26" spans="1:27" ht="30" customHeight="1" x14ac:dyDescent="0.25">
      <c r="A26" s="3" t="s">
        <v>33</v>
      </c>
      <c r="B26" s="4" t="s">
        <v>34</v>
      </c>
      <c r="C26" s="5" t="s">
        <v>100</v>
      </c>
      <c r="D26" s="3" t="s">
        <v>90</v>
      </c>
      <c r="E26" s="3" t="s">
        <v>91</v>
      </c>
      <c r="F26" s="3" t="s">
        <v>92</v>
      </c>
      <c r="G26" s="3" t="s">
        <v>101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102</v>
      </c>
      <c r="Q26" s="6">
        <v>10000000000</v>
      </c>
      <c r="R26" s="6">
        <v>0</v>
      </c>
      <c r="S26" s="6">
        <v>0</v>
      </c>
      <c r="T26" s="6">
        <v>10000000000</v>
      </c>
      <c r="U26" s="6">
        <v>0</v>
      </c>
      <c r="V26" s="6">
        <v>9182596628</v>
      </c>
      <c r="W26" s="6">
        <v>817403372</v>
      </c>
      <c r="X26" s="6">
        <v>2839687402</v>
      </c>
      <c r="Y26" s="6">
        <v>1577795808</v>
      </c>
      <c r="Z26" s="6">
        <v>1572748620</v>
      </c>
      <c r="AA26" s="6">
        <v>1572748620</v>
      </c>
    </row>
    <row r="27" spans="1:27" ht="30" customHeight="1" x14ac:dyDescent="0.25">
      <c r="A27" s="3" t="s">
        <v>33</v>
      </c>
      <c r="B27" s="4" t="s">
        <v>34</v>
      </c>
      <c r="C27" s="5" t="s">
        <v>103</v>
      </c>
      <c r="D27" s="3" t="s">
        <v>90</v>
      </c>
      <c r="E27" s="3" t="s">
        <v>91</v>
      </c>
      <c r="F27" s="3" t="s">
        <v>92</v>
      </c>
      <c r="G27" s="3" t="s">
        <v>104</v>
      </c>
      <c r="H27" s="3"/>
      <c r="I27" s="3"/>
      <c r="J27" s="3"/>
      <c r="K27" s="3"/>
      <c r="L27" s="3"/>
      <c r="M27" s="3" t="s">
        <v>98</v>
      </c>
      <c r="N27" s="3" t="s">
        <v>71</v>
      </c>
      <c r="O27" s="3" t="s">
        <v>40</v>
      </c>
      <c r="P27" s="4" t="s">
        <v>105</v>
      </c>
      <c r="Q27" s="6">
        <v>17182945000</v>
      </c>
      <c r="R27" s="6">
        <v>0</v>
      </c>
      <c r="S27" s="6">
        <v>0</v>
      </c>
      <c r="T27" s="6">
        <v>17182945000</v>
      </c>
      <c r="U27" s="6">
        <v>0</v>
      </c>
      <c r="V27" s="6">
        <v>15797253599.209999</v>
      </c>
      <c r="W27" s="6">
        <v>1385691400.79</v>
      </c>
      <c r="X27" s="6">
        <v>14066648874</v>
      </c>
      <c r="Y27" s="6">
        <v>4409029483.96</v>
      </c>
      <c r="Z27" s="6">
        <v>4375338483.96</v>
      </c>
      <c r="AA27" s="6">
        <v>4375338483.96</v>
      </c>
    </row>
    <row r="28" spans="1:27" ht="30" customHeight="1" x14ac:dyDescent="0.25">
      <c r="A28" s="3" t="s">
        <v>33</v>
      </c>
      <c r="B28" s="4" t="s">
        <v>34</v>
      </c>
      <c r="C28" s="5" t="s">
        <v>106</v>
      </c>
      <c r="D28" s="3" t="s">
        <v>90</v>
      </c>
      <c r="E28" s="3" t="s">
        <v>107</v>
      </c>
      <c r="F28" s="3" t="s">
        <v>92</v>
      </c>
      <c r="G28" s="3" t="s">
        <v>108</v>
      </c>
      <c r="H28" s="3"/>
      <c r="I28" s="3"/>
      <c r="J28" s="3"/>
      <c r="K28" s="3"/>
      <c r="L28" s="3"/>
      <c r="M28" s="3" t="s">
        <v>98</v>
      </c>
      <c r="N28" s="3" t="s">
        <v>71</v>
      </c>
      <c r="O28" s="3" t="s">
        <v>40</v>
      </c>
      <c r="P28" s="4" t="s">
        <v>109</v>
      </c>
      <c r="Q28" s="6">
        <v>33992197648</v>
      </c>
      <c r="R28" s="6">
        <v>0</v>
      </c>
      <c r="S28" s="6">
        <v>0</v>
      </c>
      <c r="T28" s="6">
        <v>33992197648</v>
      </c>
      <c r="U28" s="6">
        <v>0</v>
      </c>
      <c r="V28" s="6">
        <v>32121762210</v>
      </c>
      <c r="W28" s="6">
        <v>1870435438</v>
      </c>
      <c r="X28" s="6">
        <v>29377961616</v>
      </c>
      <c r="Y28" s="6">
        <v>10629858292</v>
      </c>
      <c r="Z28" s="6">
        <v>10614947654</v>
      </c>
      <c r="AA28" s="6">
        <v>10614947654</v>
      </c>
    </row>
    <row r="29" spans="1:27" ht="30" customHeight="1" x14ac:dyDescent="0.25">
      <c r="A29" s="3" t="s">
        <v>33</v>
      </c>
      <c r="B29" s="4" t="s">
        <v>34</v>
      </c>
      <c r="C29" s="5" t="s">
        <v>106</v>
      </c>
      <c r="D29" s="3" t="s">
        <v>90</v>
      </c>
      <c r="E29" s="3" t="s">
        <v>107</v>
      </c>
      <c r="F29" s="3" t="s">
        <v>92</v>
      </c>
      <c r="G29" s="3" t="s">
        <v>108</v>
      </c>
      <c r="H29" s="3"/>
      <c r="I29" s="3"/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109</v>
      </c>
      <c r="Q29" s="6">
        <v>3000000000</v>
      </c>
      <c r="R29" s="6">
        <v>0</v>
      </c>
      <c r="S29" s="6">
        <v>0</v>
      </c>
      <c r="T29" s="6">
        <v>3000000000</v>
      </c>
      <c r="U29" s="6">
        <v>0</v>
      </c>
      <c r="V29" s="6">
        <v>591908094</v>
      </c>
      <c r="W29" s="6">
        <v>2408091906</v>
      </c>
      <c r="X29" s="6">
        <v>288826733</v>
      </c>
      <c r="Y29" s="6">
        <v>203847667</v>
      </c>
      <c r="Z29" s="6">
        <v>201645610</v>
      </c>
      <c r="AA29" s="6">
        <v>201645610</v>
      </c>
    </row>
    <row r="30" spans="1:27" ht="30" customHeight="1" x14ac:dyDescent="0.25">
      <c r="A30" s="3" t="s">
        <v>33</v>
      </c>
      <c r="B30" s="4" t="s">
        <v>34</v>
      </c>
      <c r="C30" s="5" t="s">
        <v>110</v>
      </c>
      <c r="D30" s="3" t="s">
        <v>90</v>
      </c>
      <c r="E30" s="3" t="s">
        <v>107</v>
      </c>
      <c r="F30" s="3" t="s">
        <v>92</v>
      </c>
      <c r="G30" s="3" t="s">
        <v>111</v>
      </c>
      <c r="H30" s="3"/>
      <c r="I30" s="3"/>
      <c r="J30" s="3"/>
      <c r="K30" s="3"/>
      <c r="L30" s="3"/>
      <c r="M30" s="3" t="s">
        <v>98</v>
      </c>
      <c r="N30" s="3" t="s">
        <v>71</v>
      </c>
      <c r="O30" s="3" t="s">
        <v>40</v>
      </c>
      <c r="P30" s="4" t="s">
        <v>112</v>
      </c>
      <c r="Q30" s="6">
        <v>89459366000</v>
      </c>
      <c r="R30" s="6">
        <v>0</v>
      </c>
      <c r="S30" s="6">
        <v>0</v>
      </c>
      <c r="T30" s="6">
        <v>89459366000</v>
      </c>
      <c r="U30" s="6">
        <v>0</v>
      </c>
      <c r="V30" s="6">
        <v>82818519900.080002</v>
      </c>
      <c r="W30" s="6">
        <v>6640846099.9200001</v>
      </c>
      <c r="X30" s="6">
        <v>68857498243.869995</v>
      </c>
      <c r="Y30" s="6">
        <v>26046323604.57</v>
      </c>
      <c r="Z30" s="6">
        <v>26009470564.57</v>
      </c>
      <c r="AA30" s="6">
        <v>26009470564.57</v>
      </c>
    </row>
    <row r="31" spans="1:27" ht="30" customHeight="1" x14ac:dyDescent="0.25">
      <c r="A31" s="3" t="s">
        <v>33</v>
      </c>
      <c r="B31" s="4" t="s">
        <v>34</v>
      </c>
      <c r="C31" s="5" t="s">
        <v>110</v>
      </c>
      <c r="D31" s="3" t="s">
        <v>90</v>
      </c>
      <c r="E31" s="3" t="s">
        <v>107</v>
      </c>
      <c r="F31" s="3" t="s">
        <v>92</v>
      </c>
      <c r="G31" s="3" t="s">
        <v>111</v>
      </c>
      <c r="H31" s="3"/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112</v>
      </c>
      <c r="Q31" s="6">
        <v>41960369000</v>
      </c>
      <c r="R31" s="6">
        <v>0</v>
      </c>
      <c r="S31" s="6">
        <v>0</v>
      </c>
      <c r="T31" s="6">
        <v>41960369000</v>
      </c>
      <c r="U31" s="6">
        <v>0</v>
      </c>
      <c r="V31" s="6">
        <v>40429936442</v>
      </c>
      <c r="W31" s="6">
        <v>1530432558</v>
      </c>
      <c r="X31" s="6">
        <v>30374011213.849998</v>
      </c>
      <c r="Y31" s="6">
        <v>13594636093.26</v>
      </c>
      <c r="Z31" s="6">
        <v>13592076793.26</v>
      </c>
      <c r="AA31" s="6">
        <v>12424290345.26</v>
      </c>
    </row>
    <row r="32" spans="1:27" ht="30" customHeight="1" x14ac:dyDescent="0.25">
      <c r="A32" s="3" t="s">
        <v>33</v>
      </c>
      <c r="B32" s="4" t="s">
        <v>34</v>
      </c>
      <c r="C32" s="5" t="s">
        <v>113</v>
      </c>
      <c r="D32" s="3" t="s">
        <v>90</v>
      </c>
      <c r="E32" s="3" t="s">
        <v>107</v>
      </c>
      <c r="F32" s="3" t="s">
        <v>92</v>
      </c>
      <c r="G32" s="3" t="s">
        <v>114</v>
      </c>
      <c r="H32" s="3"/>
      <c r="I32" s="3"/>
      <c r="J32" s="3"/>
      <c r="K32" s="3"/>
      <c r="L32" s="3"/>
      <c r="M32" s="3" t="s">
        <v>98</v>
      </c>
      <c r="N32" s="3" t="s">
        <v>71</v>
      </c>
      <c r="O32" s="3" t="s">
        <v>40</v>
      </c>
      <c r="P32" s="4" t="s">
        <v>115</v>
      </c>
      <c r="Q32" s="6">
        <v>1953313211132</v>
      </c>
      <c r="R32" s="6">
        <v>0</v>
      </c>
      <c r="S32" s="6">
        <v>192172336500</v>
      </c>
      <c r="T32" s="6">
        <v>1761140874632</v>
      </c>
      <c r="U32" s="6">
        <v>0</v>
      </c>
      <c r="V32" s="6">
        <v>1624984451293.3201</v>
      </c>
      <c r="W32" s="6">
        <v>136156423338.67999</v>
      </c>
      <c r="X32" s="6">
        <v>1125141530009.3201</v>
      </c>
      <c r="Y32" s="6">
        <v>528283741709.42999</v>
      </c>
      <c r="Z32" s="6">
        <v>513567476502.08002</v>
      </c>
      <c r="AA32" s="6">
        <v>506086737503.09003</v>
      </c>
    </row>
    <row r="33" spans="1:27" ht="30" customHeight="1" x14ac:dyDescent="0.25">
      <c r="A33" s="3" t="s">
        <v>33</v>
      </c>
      <c r="B33" s="4" t="s">
        <v>34</v>
      </c>
      <c r="C33" s="5" t="s">
        <v>113</v>
      </c>
      <c r="D33" s="3" t="s">
        <v>90</v>
      </c>
      <c r="E33" s="3" t="s">
        <v>107</v>
      </c>
      <c r="F33" s="3" t="s">
        <v>92</v>
      </c>
      <c r="G33" s="3" t="s">
        <v>114</v>
      </c>
      <c r="H33" s="3"/>
      <c r="I33" s="3"/>
      <c r="J33" s="3"/>
      <c r="K33" s="3"/>
      <c r="L33" s="3"/>
      <c r="M33" s="3" t="s">
        <v>38</v>
      </c>
      <c r="N33" s="3" t="s">
        <v>116</v>
      </c>
      <c r="O33" s="3" t="s">
        <v>40</v>
      </c>
      <c r="P33" s="4" t="s">
        <v>115</v>
      </c>
      <c r="Q33" s="6">
        <v>184425152000</v>
      </c>
      <c r="R33" s="6">
        <v>0</v>
      </c>
      <c r="S33" s="6">
        <v>0</v>
      </c>
      <c r="T33" s="6">
        <v>184425152000</v>
      </c>
      <c r="U33" s="6">
        <v>0</v>
      </c>
      <c r="V33" s="6">
        <v>179525769386.5</v>
      </c>
      <c r="W33" s="6">
        <v>4899382613.5</v>
      </c>
      <c r="X33" s="6">
        <v>144866150661.16</v>
      </c>
      <c r="Y33" s="6">
        <v>50557025040</v>
      </c>
      <c r="Z33" s="6">
        <v>50544549978</v>
      </c>
      <c r="AA33" s="6">
        <v>50543969978</v>
      </c>
    </row>
    <row r="34" spans="1:27" ht="30" customHeight="1" x14ac:dyDescent="0.25">
      <c r="A34" s="3" t="s">
        <v>33</v>
      </c>
      <c r="B34" s="4" t="s">
        <v>34</v>
      </c>
      <c r="C34" s="5" t="s">
        <v>113</v>
      </c>
      <c r="D34" s="3" t="s">
        <v>90</v>
      </c>
      <c r="E34" s="3" t="s">
        <v>107</v>
      </c>
      <c r="F34" s="3" t="s">
        <v>92</v>
      </c>
      <c r="G34" s="3" t="s">
        <v>114</v>
      </c>
      <c r="H34" s="3"/>
      <c r="I34" s="3"/>
      <c r="J34" s="3"/>
      <c r="K34" s="3"/>
      <c r="L34" s="3"/>
      <c r="M34" s="3" t="s">
        <v>38</v>
      </c>
      <c r="N34" s="3" t="s">
        <v>117</v>
      </c>
      <c r="O34" s="3" t="s">
        <v>40</v>
      </c>
      <c r="P34" s="4" t="s">
        <v>115</v>
      </c>
      <c r="Q34" s="6">
        <v>6836593000</v>
      </c>
      <c r="R34" s="6">
        <v>0</v>
      </c>
      <c r="S34" s="6">
        <v>0</v>
      </c>
      <c r="T34" s="6">
        <v>6836593000</v>
      </c>
      <c r="U34" s="6">
        <v>0</v>
      </c>
      <c r="V34" s="6">
        <v>1227332247</v>
      </c>
      <c r="W34" s="6">
        <v>5609260753</v>
      </c>
      <c r="X34" s="6">
        <v>1227332247</v>
      </c>
      <c r="Y34" s="6">
        <v>0</v>
      </c>
      <c r="Z34" s="6">
        <v>0</v>
      </c>
      <c r="AA34" s="6">
        <v>0</v>
      </c>
    </row>
    <row r="35" spans="1:27" ht="30" customHeight="1" x14ac:dyDescent="0.25">
      <c r="A35" s="3" t="s">
        <v>33</v>
      </c>
      <c r="B35" s="4" t="s">
        <v>34</v>
      </c>
      <c r="C35" s="5" t="s">
        <v>113</v>
      </c>
      <c r="D35" s="3" t="s">
        <v>90</v>
      </c>
      <c r="E35" s="3" t="s">
        <v>107</v>
      </c>
      <c r="F35" s="3" t="s">
        <v>92</v>
      </c>
      <c r="G35" s="3" t="s">
        <v>114</v>
      </c>
      <c r="H35" s="3"/>
      <c r="I35" s="3"/>
      <c r="J35" s="3"/>
      <c r="K35" s="3"/>
      <c r="L35" s="3"/>
      <c r="M35" s="3" t="s">
        <v>38</v>
      </c>
      <c r="N35" s="3" t="s">
        <v>94</v>
      </c>
      <c r="O35" s="3" t="s">
        <v>40</v>
      </c>
      <c r="P35" s="4" t="s">
        <v>115</v>
      </c>
      <c r="Q35" s="6">
        <v>113861908000</v>
      </c>
      <c r="R35" s="6">
        <v>0</v>
      </c>
      <c r="S35" s="6">
        <v>0</v>
      </c>
      <c r="T35" s="6">
        <v>113861908000</v>
      </c>
      <c r="U35" s="6">
        <v>0</v>
      </c>
      <c r="V35" s="6">
        <v>104088545155</v>
      </c>
      <c r="W35" s="6">
        <v>9773362845</v>
      </c>
      <c r="X35" s="6">
        <v>58304983006.050003</v>
      </c>
      <c r="Y35" s="6">
        <v>31310478670</v>
      </c>
      <c r="Z35" s="6">
        <v>31291974640</v>
      </c>
      <c r="AA35" s="6">
        <v>31291278640</v>
      </c>
    </row>
    <row r="36" spans="1:27" ht="30" customHeight="1" x14ac:dyDescent="0.25">
      <c r="A36" s="3" t="s">
        <v>33</v>
      </c>
      <c r="B36" s="4" t="s">
        <v>34</v>
      </c>
      <c r="C36" s="5" t="s">
        <v>113</v>
      </c>
      <c r="D36" s="3" t="s">
        <v>90</v>
      </c>
      <c r="E36" s="3" t="s">
        <v>107</v>
      </c>
      <c r="F36" s="3" t="s">
        <v>92</v>
      </c>
      <c r="G36" s="3" t="s">
        <v>114</v>
      </c>
      <c r="H36" s="3"/>
      <c r="I36" s="3"/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115</v>
      </c>
      <c r="Q36" s="6">
        <v>883857217710</v>
      </c>
      <c r="R36" s="6">
        <v>0</v>
      </c>
      <c r="S36" s="6">
        <v>0</v>
      </c>
      <c r="T36" s="6">
        <v>883857217710</v>
      </c>
      <c r="U36" s="6">
        <v>0</v>
      </c>
      <c r="V36" s="6">
        <v>883857217710</v>
      </c>
      <c r="W36" s="6">
        <v>0</v>
      </c>
      <c r="X36" s="6">
        <v>255749368185</v>
      </c>
      <c r="Y36" s="6">
        <v>255505189255.06</v>
      </c>
      <c r="Z36" s="6">
        <v>255457440239.45999</v>
      </c>
      <c r="AA36" s="6">
        <v>255457091657.72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107</v>
      </c>
      <c r="F37" s="3" t="s">
        <v>92</v>
      </c>
      <c r="G37" s="3" t="s">
        <v>119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98</v>
      </c>
      <c r="N37" s="3" t="s">
        <v>71</v>
      </c>
      <c r="O37" s="3" t="s">
        <v>40</v>
      </c>
      <c r="P37" s="4" t="s">
        <v>120</v>
      </c>
      <c r="Q37" s="6">
        <v>0</v>
      </c>
      <c r="R37" s="6">
        <v>192172336500</v>
      </c>
      <c r="S37" s="6">
        <v>0</v>
      </c>
      <c r="T37" s="6">
        <v>192172336500</v>
      </c>
      <c r="U37" s="6">
        <v>0</v>
      </c>
      <c r="V37" s="6">
        <v>190856762316</v>
      </c>
      <c r="W37" s="6">
        <v>1315574184</v>
      </c>
      <c r="X37" s="6">
        <v>0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121</v>
      </c>
      <c r="D38" s="3" t="s">
        <v>90</v>
      </c>
      <c r="E38" s="3" t="s">
        <v>122</v>
      </c>
      <c r="F38" s="3" t="s">
        <v>92</v>
      </c>
      <c r="G38" s="3" t="s">
        <v>123</v>
      </c>
      <c r="H38" s="3"/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124</v>
      </c>
      <c r="Q38" s="6">
        <v>262224539428</v>
      </c>
      <c r="R38" s="6">
        <v>0</v>
      </c>
      <c r="S38" s="6">
        <v>0</v>
      </c>
      <c r="T38" s="6">
        <v>262224539428</v>
      </c>
      <c r="U38" s="6">
        <v>0</v>
      </c>
      <c r="V38" s="6">
        <v>208965829427.76001</v>
      </c>
      <c r="W38" s="6">
        <v>53258710000.239998</v>
      </c>
      <c r="X38" s="6">
        <v>76724347146.720001</v>
      </c>
      <c r="Y38" s="6">
        <v>20040976048.169998</v>
      </c>
      <c r="Z38" s="6">
        <v>20028010158.150002</v>
      </c>
      <c r="AA38" s="6">
        <v>20028010158.150002</v>
      </c>
    </row>
    <row r="39" spans="1:27" ht="30" customHeight="1" x14ac:dyDescent="0.25">
      <c r="A39" s="3" t="s">
        <v>33</v>
      </c>
      <c r="B39" s="4" t="s">
        <v>34</v>
      </c>
      <c r="C39" s="5" t="s">
        <v>125</v>
      </c>
      <c r="D39" s="3" t="s">
        <v>90</v>
      </c>
      <c r="E39" s="3" t="s">
        <v>126</v>
      </c>
      <c r="F39" s="3" t="s">
        <v>92</v>
      </c>
      <c r="G39" s="3" t="s">
        <v>111</v>
      </c>
      <c r="H39" s="3"/>
      <c r="I39" s="3"/>
      <c r="J39" s="3"/>
      <c r="K39" s="3"/>
      <c r="L39" s="3"/>
      <c r="M39" s="3" t="s">
        <v>98</v>
      </c>
      <c r="N39" s="3" t="s">
        <v>71</v>
      </c>
      <c r="O39" s="3" t="s">
        <v>40</v>
      </c>
      <c r="P39" s="4" t="s">
        <v>127</v>
      </c>
      <c r="Q39" s="6">
        <v>62007006000</v>
      </c>
      <c r="R39" s="6">
        <v>0</v>
      </c>
      <c r="S39" s="6">
        <v>0</v>
      </c>
      <c r="T39" s="6">
        <v>62007006000</v>
      </c>
      <c r="U39" s="6">
        <v>0</v>
      </c>
      <c r="V39" s="6">
        <v>62007006000</v>
      </c>
      <c r="W39" s="6">
        <v>0</v>
      </c>
      <c r="X39" s="6">
        <v>19160762033</v>
      </c>
      <c r="Y39" s="6">
        <v>19160762033</v>
      </c>
      <c r="Z39" s="6">
        <v>19160762033</v>
      </c>
      <c r="AA39" s="6">
        <v>19160762033</v>
      </c>
    </row>
    <row r="40" spans="1:27" ht="30" customHeight="1" x14ac:dyDescent="0.25">
      <c r="A40" s="3" t="s">
        <v>33</v>
      </c>
      <c r="B40" s="4" t="s">
        <v>34</v>
      </c>
      <c r="C40" s="5" t="s">
        <v>125</v>
      </c>
      <c r="D40" s="3" t="s">
        <v>90</v>
      </c>
      <c r="E40" s="3" t="s">
        <v>126</v>
      </c>
      <c r="F40" s="3" t="s">
        <v>92</v>
      </c>
      <c r="G40" s="3" t="s">
        <v>111</v>
      </c>
      <c r="H40" s="3"/>
      <c r="I40" s="3"/>
      <c r="J40" s="3"/>
      <c r="K40" s="3"/>
      <c r="L40" s="3"/>
      <c r="M40" s="3" t="s">
        <v>38</v>
      </c>
      <c r="N40" s="3" t="s">
        <v>117</v>
      </c>
      <c r="O40" s="3" t="s">
        <v>40</v>
      </c>
      <c r="P40" s="4" t="s">
        <v>127</v>
      </c>
      <c r="Q40" s="6">
        <v>63700000000</v>
      </c>
      <c r="R40" s="6">
        <v>0</v>
      </c>
      <c r="S40" s="6">
        <v>0</v>
      </c>
      <c r="T40" s="6">
        <v>63700000000</v>
      </c>
      <c r="U40" s="6">
        <v>0</v>
      </c>
      <c r="V40" s="6">
        <v>63647500000</v>
      </c>
      <c r="W40" s="6">
        <v>52500000</v>
      </c>
      <c r="X40" s="6">
        <v>23251447031</v>
      </c>
      <c r="Y40" s="6">
        <v>23251447031</v>
      </c>
      <c r="Z40" s="6">
        <v>23251447031</v>
      </c>
      <c r="AA40" s="6">
        <v>23251447031</v>
      </c>
    </row>
    <row r="41" spans="1:27" ht="30" customHeight="1" x14ac:dyDescent="0.25">
      <c r="A41" s="3" t="s">
        <v>33</v>
      </c>
      <c r="B41" s="4" t="s">
        <v>34</v>
      </c>
      <c r="C41" s="5" t="s">
        <v>125</v>
      </c>
      <c r="D41" s="3" t="s">
        <v>90</v>
      </c>
      <c r="E41" s="3" t="s">
        <v>126</v>
      </c>
      <c r="F41" s="3" t="s">
        <v>92</v>
      </c>
      <c r="G41" s="3" t="s">
        <v>111</v>
      </c>
      <c r="H41" s="3"/>
      <c r="I41" s="3"/>
      <c r="J41" s="3"/>
      <c r="K41" s="3"/>
      <c r="L41" s="3"/>
      <c r="M41" s="3" t="s">
        <v>38</v>
      </c>
      <c r="N41" s="3" t="s">
        <v>94</v>
      </c>
      <c r="O41" s="3" t="s">
        <v>40</v>
      </c>
      <c r="P41" s="4" t="s">
        <v>127</v>
      </c>
      <c r="Q41" s="6">
        <v>67966000000</v>
      </c>
      <c r="R41" s="6">
        <v>0</v>
      </c>
      <c r="S41" s="6">
        <v>0</v>
      </c>
      <c r="T41" s="6">
        <v>67966000000</v>
      </c>
      <c r="U41" s="6">
        <v>0</v>
      </c>
      <c r="V41" s="6">
        <v>66085398413</v>
      </c>
      <c r="W41" s="6">
        <v>1880601587</v>
      </c>
      <c r="X41" s="6">
        <v>59973564605.620003</v>
      </c>
      <c r="Y41" s="6">
        <v>18040082729.240002</v>
      </c>
      <c r="Z41" s="6">
        <v>18011670286.240002</v>
      </c>
      <c r="AA41" s="6">
        <v>18011670286.240002</v>
      </c>
    </row>
    <row r="42" spans="1:27" ht="30" customHeight="1" x14ac:dyDescent="0.25">
      <c r="A42" s="3" t="s">
        <v>33</v>
      </c>
      <c r="B42" s="4" t="s">
        <v>34</v>
      </c>
      <c r="C42" s="5" t="s">
        <v>128</v>
      </c>
      <c r="D42" s="3" t="s">
        <v>90</v>
      </c>
      <c r="E42" s="3" t="s">
        <v>126</v>
      </c>
      <c r="F42" s="3" t="s">
        <v>92</v>
      </c>
      <c r="G42" s="3" t="s">
        <v>114</v>
      </c>
      <c r="H42" s="3"/>
      <c r="I42" s="3"/>
      <c r="J42" s="3"/>
      <c r="K42" s="3"/>
      <c r="L42" s="3"/>
      <c r="M42" s="3" t="s">
        <v>98</v>
      </c>
      <c r="N42" s="3" t="s">
        <v>71</v>
      </c>
      <c r="O42" s="3" t="s">
        <v>40</v>
      </c>
      <c r="P42" s="4" t="s">
        <v>129</v>
      </c>
      <c r="Q42" s="6">
        <v>188554691000</v>
      </c>
      <c r="R42" s="6">
        <v>0</v>
      </c>
      <c r="S42" s="6">
        <v>0</v>
      </c>
      <c r="T42" s="6">
        <v>188554691000</v>
      </c>
      <c r="U42" s="6">
        <v>0</v>
      </c>
      <c r="V42" s="6">
        <v>119530870439.72</v>
      </c>
      <c r="W42" s="6">
        <v>69023820560.279999</v>
      </c>
      <c r="X42" s="6">
        <v>10870729506.450001</v>
      </c>
      <c r="Y42" s="6">
        <v>3590752242.4000001</v>
      </c>
      <c r="Z42" s="6">
        <v>3588949274.4000001</v>
      </c>
      <c r="AA42" s="6">
        <v>3581609274.4000001</v>
      </c>
    </row>
    <row r="43" spans="1:27" x14ac:dyDescent="0.25">
      <c r="A43" s="3" t="s">
        <v>1</v>
      </c>
      <c r="B43" s="4" t="s">
        <v>1</v>
      </c>
      <c r="C43" s="5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4" t="s">
        <v>1</v>
      </c>
      <c r="Q43" s="6">
        <v>4410464694138</v>
      </c>
      <c r="R43" s="6">
        <v>192172336500</v>
      </c>
      <c r="S43" s="6">
        <v>192172336500</v>
      </c>
      <c r="T43" s="6">
        <v>4410464694138</v>
      </c>
      <c r="U43" s="6">
        <v>5587266000</v>
      </c>
      <c r="V43" s="6">
        <v>3928649560570.9302</v>
      </c>
      <c r="W43" s="6">
        <v>476227867567.07001</v>
      </c>
      <c r="X43" s="6">
        <v>2081081535289.6799</v>
      </c>
      <c r="Y43" s="6">
        <v>1072853066068.75</v>
      </c>
      <c r="Z43" s="6">
        <v>1056911561898.78</v>
      </c>
      <c r="AA43" s="6">
        <v>1048254071870.05</v>
      </c>
    </row>
    <row r="44" spans="1:27" x14ac:dyDescent="0.25">
      <c r="A44" s="3" t="s">
        <v>1</v>
      </c>
      <c r="B44" s="7" t="s">
        <v>1</v>
      </c>
      <c r="C44" s="5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4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</row>
    <row r="45" spans="1:27" ht="0" hidden="1" customHeight="1" x14ac:dyDescent="0.25"/>
    <row r="46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Histórico</Vigente_x002f_Historico>
    <DocExt_Glb_Year xmlns="eecf60b8-447f-4758-8b71-2f5de1f62c93">2023</DocExt_Glb_Year>
  </documentManagement>
</p:properties>
</file>

<file path=customXml/itemProps1.xml><?xml version="1.0" encoding="utf-8"?>
<ds:datastoreItem xmlns:ds="http://schemas.openxmlformats.org/officeDocument/2006/customXml" ds:itemID="{14DE737B-8B5A-419B-8D7C-7EBD1BCFCED3}"/>
</file>

<file path=customXml/itemProps2.xml><?xml version="1.0" encoding="utf-8"?>
<ds:datastoreItem xmlns:ds="http://schemas.openxmlformats.org/officeDocument/2006/customXml" ds:itemID="{CBF3FC1B-4CA3-4D53-A3C9-C45A53B13C63}"/>
</file>

<file path=customXml/itemProps3.xml><?xml version="1.0" encoding="utf-8"?>
<ds:datastoreItem xmlns:ds="http://schemas.openxmlformats.org/officeDocument/2006/customXml" ds:itemID="{92966396-FB9B-4B30-8CA2-74A81A4E31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EjPptal Unid Ejec a 31mayo2023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ejec_pptal_unid_ejec_a_31_mayo_2023_cierre_01062023</dc:title>
  <dc:creator>Olga Fula Cardenas</dc:creator>
  <cp:lastModifiedBy>Yaneth Ruth López Chaparro</cp:lastModifiedBy>
  <dcterms:created xsi:type="dcterms:W3CDTF">2023-06-01T13:35:52Z</dcterms:created>
  <dcterms:modified xsi:type="dcterms:W3CDTF">2023-06-20T15:19:09Z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0x010100320311227856954BB6A6E12A8E5632E9008CC4ED0125D92646AABB12DD5AFE589C</vt:lpwstr>
  </property>
</Properties>
</file>